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188176D9-D51A-4F6B-9F44-A14FC1831385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<sst xmlns="http://schemas.openxmlformats.org/spreadsheetml/2006/main" count="1212" uniqueCount="74">
  <si>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</si>
  <si>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</si>
  <si>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</si>
  <si>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</si>
  <si>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</si>
  <si>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</si>
  <si>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</si>
  <si>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</si>
  <si>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</si>
  <si>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</si>
  <si>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</si>
  <si>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</si>
  <si>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</si>
  <si>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</si>
  <si>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</si>
  <si>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</si>
  <si>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</si>
  <si>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</si>
  <si>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</si>
  <si>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</si>
  <si>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</si>
  <si>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</si>
  <si>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</si>
  <si>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</si>
  <si>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</si>
  <si>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</si>
  <si>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</si>
  <si>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</si>
  <si>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</si>
  <si>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</si>
  <si>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</si>
  <si>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</si>
  <si>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</si>
  <si>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</si>
  <si>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</si>
  <si>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</si>
  <si>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</si>
  <si>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</si>
  <si>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</si>
  <si>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</si>
  <si>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</si>
  <si>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</si>
  <si>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</si>
  <si>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</si>
  <si>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</si>
  <si>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</si>
  <si>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</si>
  <si>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</si>
  <si>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</si>
  <si>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</si>
  <si>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</si>
  <si>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</si>
  <si>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</si>
  <si>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</si>
  <si>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</si>
  <si>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</si>
  <si>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</si>
  <si>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</si>
  <si>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</si>
  <si>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</si>
  <si>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</si>
  <si>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</si>
  <si>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</si>
  <si>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</si>
  <si>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Crude and Maternal Age-Adjusted Annual VBAC Rates by RHA, 2003/04-2022/23, proportion of women with prev. C-section</t>
  </si>
  <si>
    <t>Count of vaginal births after a prior Caesarean section birth</t>
  </si>
  <si>
    <t>Vaginal Birth After Prior Ceasarean Section Count by Health Region, 2003/04 to 2022/23</t>
  </si>
  <si>
    <t>Crude percent of vaginal births among females (all ages) with previous Caesarean section</t>
  </si>
  <si>
    <t>Vaginal Birth After Prior Caesarean Section Crude Percent by Health Region, 2003/04 to 2022/23</t>
  </si>
  <si>
    <t>Maternal age-adjusted percent of vaginal births among females (all ages) with previous Caesarean section</t>
  </si>
  <si>
    <t>Vaginal Birth After Prior Ceasarean Section Adjusted Percent by Health Region, 2003/04 to 2022/23</t>
  </si>
  <si>
    <t xml:space="preserve">date:     March 10,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</si>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</sst>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20180386105582956"/>
          <c:w val="0.91387320009662587"/>
          <c:h val="0.5558009575726111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39.864295389999995</c:v>
                </c:pt>
                <c:pt idx="1">
                  <c:v>45.192630210000004</c:v>
                </c:pt>
                <c:pt idx="2">
                  <c:v>38.545264940000003</c:v>
                </c:pt>
                <c:pt idx="3">
                  <c:v>36.205304669999997</c:v>
                </c:pt>
                <c:pt idx="4">
                  <c:v>36.933793510000001</c:v>
                </c:pt>
                <c:pt idx="5">
                  <c:v>43.314009290000001</c:v>
                </c:pt>
                <c:pt idx="6">
                  <c:v>39.904357189999999</c:v>
                </c:pt>
                <c:pt idx="7">
                  <c:v>41.128561650000002</c:v>
                </c:pt>
                <c:pt idx="8">
                  <c:v>36.293726970000002</c:v>
                </c:pt>
                <c:pt idx="9">
                  <c:v>43.702515739999996</c:v>
                </c:pt>
                <c:pt idx="10">
                  <c:v>37.231696390000003</c:v>
                </c:pt>
                <c:pt idx="11">
                  <c:v>43.977546849999996</c:v>
                </c:pt>
                <c:pt idx="12">
                  <c:v>43.652477019999999</c:v>
                </c:pt>
                <c:pt idx="13">
                  <c:v>43.098635619999996</c:v>
                </c:pt>
                <c:pt idx="14">
                  <c:v>38.624393990000002</c:v>
                </c:pt>
                <c:pt idx="15">
                  <c:v>37.831680480000003</c:v>
                </c:pt>
                <c:pt idx="16">
                  <c:v>38.389546600000003</c:v>
                </c:pt>
                <c:pt idx="17">
                  <c:v>32.51968068</c:v>
                </c:pt>
                <c:pt idx="18">
                  <c:v>33.333879589999995</c:v>
                </c:pt>
                <c:pt idx="19">
                  <c:v>39.599419179999998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22.164928700000001</c:v>
                </c:pt>
                <c:pt idx="1">
                  <c:v>19.48214973</c:v>
                </c:pt>
                <c:pt idx="2">
                  <c:v>20.671157049999998</c:v>
                </c:pt>
                <c:pt idx="3">
                  <c:v>25.552498029999999</c:v>
                </c:pt>
                <c:pt idx="4">
                  <c:v>23.06288923</c:v>
                </c:pt>
                <c:pt idx="5">
                  <c:v>20.591166390000001</c:v>
                </c:pt>
                <c:pt idx="6">
                  <c:v>18.128319819999998</c:v>
                </c:pt>
                <c:pt idx="7">
                  <c:v>16.786551679999999</c:v>
                </c:pt>
                <c:pt idx="8">
                  <c:v>13.741138080000001</c:v>
                </c:pt>
                <c:pt idx="9">
                  <c:v>16.11031655</c:v>
                </c:pt>
                <c:pt idx="10">
                  <c:v>17.532945999999999</c:v>
                </c:pt>
                <c:pt idx="11">
                  <c:v>13.94443631</c:v>
                </c:pt>
                <c:pt idx="12">
                  <c:v>16.997895740000001</c:v>
                </c:pt>
                <c:pt idx="13">
                  <c:v>18.142420080000001</c:v>
                </c:pt>
                <c:pt idx="14">
                  <c:v>16.4834383</c:v>
                </c:pt>
                <c:pt idx="15">
                  <c:v>16.670279360000002</c:v>
                </c:pt>
                <c:pt idx="16">
                  <c:v>17.59806017</c:v>
                </c:pt>
                <c:pt idx="17">
                  <c:v>16.949210990000001</c:v>
                </c:pt>
                <c:pt idx="18">
                  <c:v>18.686730909999998</c:v>
                </c:pt>
                <c:pt idx="19">
                  <c:v>18.996704219999998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28.23676798</c:v>
                </c:pt>
                <c:pt idx="1">
                  <c:v>28.418063249999996</c:v>
                </c:pt>
                <c:pt idx="2">
                  <c:v>32.900933980000005</c:v>
                </c:pt>
                <c:pt idx="3">
                  <c:v>33.103491810000001</c:v>
                </c:pt>
                <c:pt idx="4">
                  <c:v>35.430998119999998</c:v>
                </c:pt>
                <c:pt idx="5">
                  <c:v>32.669325370000003</c:v>
                </c:pt>
                <c:pt idx="6">
                  <c:v>36.799831140000002</c:v>
                </c:pt>
                <c:pt idx="7">
                  <c:v>35.123183060000002</c:v>
                </c:pt>
                <c:pt idx="8">
                  <c:v>34.268457409999996</c:v>
                </c:pt>
                <c:pt idx="9">
                  <c:v>34.129562679999999</c:v>
                </c:pt>
                <c:pt idx="10">
                  <c:v>35.444388670000002</c:v>
                </c:pt>
                <c:pt idx="11">
                  <c:v>33.309024430000001</c:v>
                </c:pt>
                <c:pt idx="12">
                  <c:v>31.369338689999999</c:v>
                </c:pt>
                <c:pt idx="13">
                  <c:v>35.066111840000005</c:v>
                </c:pt>
                <c:pt idx="14">
                  <c:v>33.270274300000004</c:v>
                </c:pt>
                <c:pt idx="15">
                  <c:v>32.273465049999999</c:v>
                </c:pt>
                <c:pt idx="16">
                  <c:v>30.793562309999999</c:v>
                </c:pt>
                <c:pt idx="17">
                  <c:v>31.905848279999997</c:v>
                </c:pt>
                <c:pt idx="18">
                  <c:v>30.64989649</c:v>
                </c:pt>
                <c:pt idx="19">
                  <c:v>31.646254680000002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35.411656919999999</c:v>
                </c:pt>
                <c:pt idx="1">
                  <c:v>33.75726495</c:v>
                </c:pt>
                <c:pt idx="2">
                  <c:v>37.671500430000002</c:v>
                </c:pt>
                <c:pt idx="3">
                  <c:v>35.565107070000003</c:v>
                </c:pt>
                <c:pt idx="4">
                  <c:v>37.490248859999994</c:v>
                </c:pt>
                <c:pt idx="5">
                  <c:v>32.576725870000004</c:v>
                </c:pt>
                <c:pt idx="6">
                  <c:v>40.599025529999999</c:v>
                </c:pt>
                <c:pt idx="7">
                  <c:v>39.663926309999994</c:v>
                </c:pt>
                <c:pt idx="8">
                  <c:v>39.294614630000005</c:v>
                </c:pt>
                <c:pt idx="9">
                  <c:v>38.576415769999997</c:v>
                </c:pt>
                <c:pt idx="10">
                  <c:v>38.12795303</c:v>
                </c:pt>
                <c:pt idx="11">
                  <c:v>30.23688095</c:v>
                </c:pt>
                <c:pt idx="12">
                  <c:v>31.662793280000002</c:v>
                </c:pt>
                <c:pt idx="13">
                  <c:v>33.518263900000001</c:v>
                </c:pt>
                <c:pt idx="14">
                  <c:v>38.331718599999995</c:v>
                </c:pt>
                <c:pt idx="15">
                  <c:v>31.610281829999998</c:v>
                </c:pt>
                <c:pt idx="16">
                  <c:v>25.634315949999998</c:v>
                </c:pt>
                <c:pt idx="17">
                  <c:v>31.72813167</c:v>
                </c:pt>
                <c:pt idx="18">
                  <c:v>26.034543370000002</c:v>
                </c:pt>
                <c:pt idx="19">
                  <c:v>26.56174262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34.44808484</c:v>
                </c:pt>
                <c:pt idx="1">
                  <c:v>33.248334810000003</c:v>
                </c:pt>
                <c:pt idx="2">
                  <c:v>31.75264009</c:v>
                </c:pt>
                <c:pt idx="3">
                  <c:v>32.040343669999999</c:v>
                </c:pt>
                <c:pt idx="4">
                  <c:v>33.531118850000006</c:v>
                </c:pt>
                <c:pt idx="5">
                  <c:v>32.222915049999997</c:v>
                </c:pt>
                <c:pt idx="6">
                  <c:v>34.745104699999999</c:v>
                </c:pt>
                <c:pt idx="7">
                  <c:v>31.756235980000003</c:v>
                </c:pt>
                <c:pt idx="8">
                  <c:v>32.50966811</c:v>
                </c:pt>
                <c:pt idx="9">
                  <c:v>29.653626540000001</c:v>
                </c:pt>
                <c:pt idx="10">
                  <c:v>34.765454150000004</c:v>
                </c:pt>
                <c:pt idx="11">
                  <c:v>33.75622328</c:v>
                </c:pt>
                <c:pt idx="12">
                  <c:v>29.83169032</c:v>
                </c:pt>
                <c:pt idx="13">
                  <c:v>30.126528629999999</c:v>
                </c:pt>
                <c:pt idx="14">
                  <c:v>29.67551637</c:v>
                </c:pt>
                <c:pt idx="15">
                  <c:v>29.455277340000002</c:v>
                </c:pt>
                <c:pt idx="16">
                  <c:v>26.934215139999999</c:v>
                </c:pt>
                <c:pt idx="17">
                  <c:v>24.695427800000001</c:v>
                </c:pt>
                <c:pt idx="18">
                  <c:v>24.513127069999999</c:v>
                </c:pt>
                <c:pt idx="19">
                  <c:v>22.670624610000001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20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60110273985535978"/>
          <c:y val="0.23161936488708146"/>
          <c:w val="0.36066186420941987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vaginal birth after prior Caesarean section by Manitoba health region from 2003/2004 to 2022/23, based on the maternal age-adjusted percent of births among females with previous Caesarean section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trend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9.14: Vaginal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Birth After Prior Caesarean Section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percent of births among females (12-55 years) with previous Caesarean section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65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77</v>
      </c>
      <c r="C4" s="52">
        <v>263</v>
      </c>
      <c r="D4" s="52">
        <v>39</v>
      </c>
      <c r="E4" s="52">
        <v>51</v>
      </c>
      <c r="F4" s="52">
        <v>91</v>
      </c>
      <c r="G4" s="53">
        <v>521</v>
      </c>
    </row>
    <row r="5" spans="1:7" ht="18.899999999999999" customHeight="1" x14ac:dyDescent="0.25">
      <c r="A5" s="28" t="s">
        <v>38</v>
      </c>
      <c r="B5" s="54">
        <v>82</v>
      </c>
      <c r="C5" s="54">
        <v>257</v>
      </c>
      <c r="D5" s="54">
        <v>46</v>
      </c>
      <c r="E5" s="54">
        <v>44</v>
      </c>
      <c r="F5" s="54">
        <v>91</v>
      </c>
      <c r="G5" s="55">
        <v>520</v>
      </c>
    </row>
    <row r="6" spans="1:7" ht="18.899999999999999" customHeight="1" x14ac:dyDescent="0.25">
      <c r="A6" s="27" t="s">
        <v>39</v>
      </c>
      <c r="B6" s="52">
        <v>105</v>
      </c>
      <c r="C6" s="52">
        <v>251</v>
      </c>
      <c r="D6" s="52">
        <v>56</v>
      </c>
      <c r="E6" s="52">
        <v>55</v>
      </c>
      <c r="F6" s="52">
        <v>83</v>
      </c>
      <c r="G6" s="53">
        <v>550</v>
      </c>
    </row>
    <row r="7" spans="1:7" ht="18.899999999999999" customHeight="1" x14ac:dyDescent="0.25">
      <c r="A7" s="28" t="s">
        <v>40</v>
      </c>
      <c r="B7" s="54">
        <v>113</v>
      </c>
      <c r="C7" s="54">
        <v>251</v>
      </c>
      <c r="D7" s="54">
        <v>52</v>
      </c>
      <c r="E7" s="54">
        <v>60</v>
      </c>
      <c r="F7" s="54">
        <v>81</v>
      </c>
      <c r="G7" s="55">
        <v>557</v>
      </c>
    </row>
    <row r="8" spans="1:7" ht="18.899999999999999" customHeight="1" x14ac:dyDescent="0.25">
      <c r="A8" s="27" t="s">
        <v>41</v>
      </c>
      <c r="B8" s="52">
        <v>126</v>
      </c>
      <c r="C8" s="52">
        <v>298</v>
      </c>
      <c r="D8" s="52">
        <v>59</v>
      </c>
      <c r="E8" s="52">
        <v>63</v>
      </c>
      <c r="F8" s="52">
        <v>97</v>
      </c>
      <c r="G8" s="53">
        <v>643</v>
      </c>
    </row>
    <row r="9" spans="1:7" ht="18.899999999999999" customHeight="1" x14ac:dyDescent="0.25">
      <c r="A9" s="28" t="s">
        <v>42</v>
      </c>
      <c r="B9" s="54">
        <v>127</v>
      </c>
      <c r="C9" s="54">
        <v>282</v>
      </c>
      <c r="D9" s="54">
        <v>41</v>
      </c>
      <c r="E9" s="54">
        <v>64</v>
      </c>
      <c r="F9" s="54">
        <v>96</v>
      </c>
      <c r="G9" s="55">
        <v>611</v>
      </c>
    </row>
    <row r="10" spans="1:7" ht="18.899999999999999" customHeight="1" x14ac:dyDescent="0.25">
      <c r="A10" s="27" t="s">
        <v>43</v>
      </c>
      <c r="B10" s="52">
        <v>129</v>
      </c>
      <c r="C10" s="52">
        <v>312</v>
      </c>
      <c r="D10" s="52">
        <v>61</v>
      </c>
      <c r="E10" s="52">
        <v>54</v>
      </c>
      <c r="F10" s="52">
        <v>100</v>
      </c>
      <c r="G10" s="53">
        <v>657</v>
      </c>
    </row>
    <row r="11" spans="1:7" ht="18.899999999999999" customHeight="1" x14ac:dyDescent="0.25">
      <c r="A11" s="28" t="s">
        <v>44</v>
      </c>
      <c r="B11" s="54">
        <v>145</v>
      </c>
      <c r="C11" s="54">
        <v>293</v>
      </c>
      <c r="D11" s="54">
        <v>69</v>
      </c>
      <c r="E11" s="54">
        <v>51</v>
      </c>
      <c r="F11" s="54">
        <v>91</v>
      </c>
      <c r="G11" s="55">
        <v>651</v>
      </c>
    </row>
    <row r="12" spans="1:7" ht="18.899999999999999" customHeight="1" x14ac:dyDescent="0.25">
      <c r="A12" s="27" t="s">
        <v>45</v>
      </c>
      <c r="B12" s="52">
        <v>142</v>
      </c>
      <c r="C12" s="52">
        <v>288</v>
      </c>
      <c r="D12" s="52">
        <v>60</v>
      </c>
      <c r="E12" s="52">
        <v>46</v>
      </c>
      <c r="F12" s="52">
        <v>75</v>
      </c>
      <c r="G12" s="53">
        <v>611</v>
      </c>
    </row>
    <row r="13" spans="1:7" ht="18.899999999999999" customHeight="1" x14ac:dyDescent="0.25">
      <c r="A13" s="28" t="s">
        <v>46</v>
      </c>
      <c r="B13" s="54">
        <v>140</v>
      </c>
      <c r="C13" s="54">
        <v>289</v>
      </c>
      <c r="D13" s="54">
        <v>62</v>
      </c>
      <c r="E13" s="54">
        <v>54</v>
      </c>
      <c r="F13" s="54">
        <v>99</v>
      </c>
      <c r="G13" s="55">
        <v>644</v>
      </c>
    </row>
    <row r="14" spans="1:7" ht="18.899999999999999" customHeight="1" x14ac:dyDescent="0.25">
      <c r="A14" s="27" t="s">
        <v>47</v>
      </c>
      <c r="B14" s="52">
        <v>150</v>
      </c>
      <c r="C14" s="52">
        <v>376</v>
      </c>
      <c r="D14" s="52">
        <v>57</v>
      </c>
      <c r="E14" s="52">
        <v>58</v>
      </c>
      <c r="F14" s="52">
        <v>92</v>
      </c>
      <c r="G14" s="53">
        <v>735</v>
      </c>
    </row>
    <row r="15" spans="1:7" ht="18.899999999999999" customHeight="1" x14ac:dyDescent="0.25">
      <c r="A15" s="28" t="s">
        <v>48</v>
      </c>
      <c r="B15" s="54">
        <v>141</v>
      </c>
      <c r="C15" s="54">
        <v>357</v>
      </c>
      <c r="D15" s="54">
        <v>53</v>
      </c>
      <c r="E15" s="54">
        <v>50</v>
      </c>
      <c r="F15" s="54">
        <v>106</v>
      </c>
      <c r="G15" s="55">
        <v>707</v>
      </c>
    </row>
    <row r="16" spans="1:7" ht="18.899999999999999" customHeight="1" x14ac:dyDescent="0.25">
      <c r="A16" s="27" t="s">
        <v>49</v>
      </c>
      <c r="B16" s="52">
        <v>153</v>
      </c>
      <c r="C16" s="52">
        <v>320</v>
      </c>
      <c r="D16" s="52">
        <v>62</v>
      </c>
      <c r="E16" s="52">
        <v>61</v>
      </c>
      <c r="F16" s="52">
        <v>109</v>
      </c>
      <c r="G16" s="53">
        <v>705</v>
      </c>
    </row>
    <row r="17" spans="1:7" ht="18.899999999999999" customHeight="1" x14ac:dyDescent="0.25">
      <c r="A17" s="28" t="s">
        <v>50</v>
      </c>
      <c r="B17" s="54">
        <v>163</v>
      </c>
      <c r="C17" s="54">
        <v>330</v>
      </c>
      <c r="D17" s="54">
        <v>65</v>
      </c>
      <c r="E17" s="54">
        <v>70</v>
      </c>
      <c r="F17" s="54">
        <v>103</v>
      </c>
      <c r="G17" s="55">
        <v>731</v>
      </c>
    </row>
    <row r="18" spans="1:7" ht="18.899999999999999" customHeight="1" x14ac:dyDescent="0.25">
      <c r="A18" s="27" t="s">
        <v>51</v>
      </c>
      <c r="B18" s="52">
        <v>172</v>
      </c>
      <c r="C18" s="52">
        <v>359</v>
      </c>
      <c r="D18" s="52">
        <v>72</v>
      </c>
      <c r="E18" s="52">
        <v>60</v>
      </c>
      <c r="F18" s="52">
        <v>89</v>
      </c>
      <c r="G18" s="53">
        <v>752</v>
      </c>
    </row>
    <row r="19" spans="1:7" ht="18.899999999999999" customHeight="1" x14ac:dyDescent="0.25">
      <c r="A19" s="28" t="s">
        <v>52</v>
      </c>
      <c r="B19" s="54">
        <v>152</v>
      </c>
      <c r="C19" s="54">
        <v>357</v>
      </c>
      <c r="D19" s="54">
        <v>64</v>
      </c>
      <c r="E19" s="54">
        <v>62</v>
      </c>
      <c r="F19" s="54">
        <v>90</v>
      </c>
      <c r="G19" s="55">
        <v>725</v>
      </c>
    </row>
    <row r="20" spans="1:7" ht="18.899999999999999" customHeight="1" x14ac:dyDescent="0.25">
      <c r="A20" s="27" t="s">
        <v>53</v>
      </c>
      <c r="B20" s="52">
        <v>159</v>
      </c>
      <c r="C20" s="52">
        <v>318</v>
      </c>
      <c r="D20" s="52">
        <v>53</v>
      </c>
      <c r="E20" s="52">
        <v>66</v>
      </c>
      <c r="F20" s="52">
        <v>103</v>
      </c>
      <c r="G20" s="53">
        <v>699</v>
      </c>
    </row>
    <row r="21" spans="1:7" ht="18.899999999999999" customHeight="1" x14ac:dyDescent="0.25">
      <c r="A21" s="28" t="s">
        <v>54</v>
      </c>
      <c r="B21" s="54">
        <v>168</v>
      </c>
      <c r="C21" s="54">
        <v>291</v>
      </c>
      <c r="D21" s="54">
        <v>63</v>
      </c>
      <c r="E21" s="54">
        <v>65</v>
      </c>
      <c r="F21" s="54">
        <v>83</v>
      </c>
      <c r="G21" s="55">
        <v>671</v>
      </c>
    </row>
    <row r="22" spans="1:7" ht="18.899999999999999" customHeight="1" x14ac:dyDescent="0.25">
      <c r="A22" s="27" t="s">
        <v>55</v>
      </c>
      <c r="B22" s="52">
        <v>166</v>
      </c>
      <c r="C22" s="52">
        <v>267</v>
      </c>
      <c r="D22" s="52">
        <v>57</v>
      </c>
      <c r="E22" s="52">
        <v>66</v>
      </c>
      <c r="F22" s="52">
        <v>79</v>
      </c>
      <c r="G22" s="53">
        <v>635</v>
      </c>
    </row>
    <row r="23" spans="1:7" ht="18.899999999999999" customHeight="1" x14ac:dyDescent="0.25">
      <c r="A23" s="28" t="s">
        <v>56</v>
      </c>
      <c r="B23" s="54">
        <v>172</v>
      </c>
      <c r="C23" s="54">
        <v>258</v>
      </c>
      <c r="D23" s="54">
        <v>59</v>
      </c>
      <c r="E23" s="54">
        <v>66</v>
      </c>
      <c r="F23" s="54">
        <v>95</v>
      </c>
      <c r="G23" s="55">
        <v>650</v>
      </c>
    </row>
    <row r="24" spans="1:7" x14ac:dyDescent="0.25">
      <c r="A24" s="25" t="s">
        <v>61</v>
      </c>
    </row>
    <row r="26" spans="1:7" ht="15" x14ac:dyDescent="0.25">
      <c r="A26" s="5" t="s">
        <v>72</v>
      </c>
    </row>
    <row r="28" spans="1:7" ht="15.6" x14ac:dyDescent="0.3">
      <c r="A28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67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29.61538462</v>
      </c>
      <c r="C4" s="29">
        <v>34.973404260000002</v>
      </c>
      <c r="D4" s="29">
        <v>36.792452830000002</v>
      </c>
      <c r="E4" s="29">
        <v>23.287671230000001</v>
      </c>
      <c r="F4" s="29">
        <v>42.723004689999996</v>
      </c>
      <c r="G4" s="30">
        <v>33.612903230000001</v>
      </c>
    </row>
    <row r="5" spans="1:7" ht="18.899999999999999" customHeight="1" x14ac:dyDescent="0.3">
      <c r="A5" s="28" t="s">
        <v>38</v>
      </c>
      <c r="B5" s="31">
        <v>29.710144929999998</v>
      </c>
      <c r="C5" s="31">
        <v>34.039735100000001</v>
      </c>
      <c r="D5" s="31">
        <v>34.586466170000001</v>
      </c>
      <c r="E5" s="31">
        <v>20.46511628</v>
      </c>
      <c r="F5" s="31">
        <v>49.18918919</v>
      </c>
      <c r="G5" s="32">
        <v>33.248081839999998</v>
      </c>
    </row>
    <row r="6" spans="1:7" ht="18.899999999999999" customHeight="1" x14ac:dyDescent="0.3">
      <c r="A6" s="27" t="s">
        <v>39</v>
      </c>
      <c r="B6" s="29">
        <v>34.426229509999999</v>
      </c>
      <c r="C6" s="29">
        <v>32.387096769999999</v>
      </c>
      <c r="D6" s="29">
        <v>38.620689660000004</v>
      </c>
      <c r="E6" s="29">
        <v>21.9123506</v>
      </c>
      <c r="F6" s="29">
        <v>41.919191919999996</v>
      </c>
      <c r="G6" s="30">
        <v>32.855436079999997</v>
      </c>
    </row>
    <row r="7" spans="1:7" ht="18.899999999999999" customHeight="1" x14ac:dyDescent="0.3">
      <c r="A7" s="28" t="s">
        <v>40</v>
      </c>
      <c r="B7" s="31">
        <v>34.556574920000003</v>
      </c>
      <c r="C7" s="31">
        <v>32.76762402</v>
      </c>
      <c r="D7" s="31">
        <v>36.619718309999996</v>
      </c>
      <c r="E7" s="31">
        <v>27.027027029999999</v>
      </c>
      <c r="F7" s="31">
        <v>38.755980860000001</v>
      </c>
      <c r="G7" s="32">
        <v>33.413317339999999</v>
      </c>
    </row>
    <row r="8" spans="1:7" ht="18.899999999999999" customHeight="1" x14ac:dyDescent="0.3">
      <c r="A8" s="27" t="s">
        <v>41</v>
      </c>
      <c r="B8" s="29">
        <v>36.950146630000006</v>
      </c>
      <c r="C8" s="29">
        <v>34.057142859999999</v>
      </c>
      <c r="D8" s="29">
        <v>38.815789469999999</v>
      </c>
      <c r="E8" s="29">
        <v>24.324324319999999</v>
      </c>
      <c r="F8" s="29">
        <v>39.75409836</v>
      </c>
      <c r="G8" s="30">
        <v>34.366648849999997</v>
      </c>
    </row>
    <row r="9" spans="1:7" ht="18.899999999999999" customHeight="1" x14ac:dyDescent="0.3">
      <c r="A9" s="28" t="s">
        <v>42</v>
      </c>
      <c r="B9" s="31">
        <v>34.23180593</v>
      </c>
      <c r="C9" s="31">
        <v>32.638888890000004</v>
      </c>
      <c r="D9" s="31">
        <v>33.333333329999995</v>
      </c>
      <c r="E9" s="31">
        <v>21.694915249999998</v>
      </c>
      <c r="F9" s="31">
        <v>46.376811590000003</v>
      </c>
      <c r="G9" s="32">
        <v>32.831810849999997</v>
      </c>
    </row>
    <row r="10" spans="1:7" ht="18.899999999999999" customHeight="1" x14ac:dyDescent="0.3">
      <c r="A10" s="27" t="s">
        <v>43</v>
      </c>
      <c r="B10" s="29">
        <v>37.941176470000002</v>
      </c>
      <c r="C10" s="29">
        <v>35.254237289999999</v>
      </c>
      <c r="D10" s="29">
        <v>41.780821920000001</v>
      </c>
      <c r="E10" s="29">
        <v>19.081272080000002</v>
      </c>
      <c r="F10" s="29">
        <v>42.372881360000001</v>
      </c>
      <c r="G10" s="30">
        <v>34.725158560000004</v>
      </c>
    </row>
    <row r="11" spans="1:7" ht="18.899999999999999" customHeight="1" x14ac:dyDescent="0.3">
      <c r="A11" s="28" t="s">
        <v>44</v>
      </c>
      <c r="B11" s="31">
        <v>36.523929469999999</v>
      </c>
      <c r="C11" s="31">
        <v>31.917211330000001</v>
      </c>
      <c r="D11" s="31">
        <v>40.828402369999999</v>
      </c>
      <c r="E11" s="31">
        <v>17.5257732</v>
      </c>
      <c r="F11" s="31">
        <v>44.174757280000001</v>
      </c>
      <c r="G11" s="32">
        <v>32.8125</v>
      </c>
    </row>
    <row r="12" spans="1:7" ht="18.899999999999999" customHeight="1" x14ac:dyDescent="0.3">
      <c r="A12" s="27" t="s">
        <v>45</v>
      </c>
      <c r="B12" s="29">
        <v>35.768261959999997</v>
      </c>
      <c r="C12" s="29">
        <v>32.839224630000004</v>
      </c>
      <c r="D12" s="29">
        <v>40.268456380000003</v>
      </c>
      <c r="E12" s="29">
        <v>14.374999999999998</v>
      </c>
      <c r="F12" s="29">
        <v>38.46153846</v>
      </c>
      <c r="G12" s="30">
        <v>31.527347779999999</v>
      </c>
    </row>
    <row r="13" spans="1:7" ht="18.899999999999999" customHeight="1" x14ac:dyDescent="0.3">
      <c r="A13" s="28" t="s">
        <v>46</v>
      </c>
      <c r="B13" s="31">
        <v>35.623409670000001</v>
      </c>
      <c r="C13" s="31">
        <v>29.793814429999998</v>
      </c>
      <c r="D13" s="31">
        <v>39.743589740000004</v>
      </c>
      <c r="E13" s="31">
        <v>16.82242991</v>
      </c>
      <c r="F13" s="31">
        <v>46.698113209999995</v>
      </c>
      <c r="G13" s="32">
        <v>31.384015589999997</v>
      </c>
    </row>
    <row r="14" spans="1:7" ht="18.899999999999999" customHeight="1" x14ac:dyDescent="0.3">
      <c r="A14" s="27" t="s">
        <v>47</v>
      </c>
      <c r="B14" s="29">
        <v>36.94581281</v>
      </c>
      <c r="C14" s="29">
        <v>34.814814810000001</v>
      </c>
      <c r="D14" s="29">
        <v>39.041095890000001</v>
      </c>
      <c r="E14" s="29">
        <v>18.35443038</v>
      </c>
      <c r="F14" s="29">
        <v>39.316239320000001</v>
      </c>
      <c r="G14" s="30">
        <v>33.638443940000002</v>
      </c>
    </row>
    <row r="15" spans="1:7" ht="18.899999999999999" customHeight="1" x14ac:dyDescent="0.3">
      <c r="A15" s="28" t="s">
        <v>48</v>
      </c>
      <c r="B15" s="31">
        <v>34.729064040000004</v>
      </c>
      <c r="C15" s="31">
        <v>33.742911149999998</v>
      </c>
      <c r="D15" s="31">
        <v>31.547619049999998</v>
      </c>
      <c r="E15" s="31">
        <v>14.492753620000002</v>
      </c>
      <c r="F15" s="31">
        <v>46.69603524</v>
      </c>
      <c r="G15" s="32">
        <v>32.078039930000003</v>
      </c>
    </row>
    <row r="16" spans="1:7" ht="18.899999999999999" customHeight="1" x14ac:dyDescent="0.3">
      <c r="A16" s="27" t="s">
        <v>49</v>
      </c>
      <c r="B16" s="29">
        <v>32.762312630000004</v>
      </c>
      <c r="C16" s="29">
        <v>29.71216342</v>
      </c>
      <c r="D16" s="29">
        <v>32.804232800000001</v>
      </c>
      <c r="E16" s="29">
        <v>17.68115942</v>
      </c>
      <c r="F16" s="29">
        <v>46.186440680000004</v>
      </c>
      <c r="G16" s="30">
        <v>30.466724290000002</v>
      </c>
    </row>
    <row r="17" spans="1:7" ht="18.899999999999999" customHeight="1" x14ac:dyDescent="0.3">
      <c r="A17" s="28" t="s">
        <v>50</v>
      </c>
      <c r="B17" s="31">
        <v>36.547085199999998</v>
      </c>
      <c r="C17" s="31">
        <v>30.027297539999999</v>
      </c>
      <c r="D17" s="31">
        <v>34.574468089999996</v>
      </c>
      <c r="E17" s="31">
        <v>18.716577540000003</v>
      </c>
      <c r="F17" s="31">
        <v>46.18834081</v>
      </c>
      <c r="G17" s="32">
        <v>31.373390559999997</v>
      </c>
    </row>
    <row r="18" spans="1:7" ht="18.899999999999999" customHeight="1" x14ac:dyDescent="0.3">
      <c r="A18" s="27" t="s">
        <v>51</v>
      </c>
      <c r="B18" s="29">
        <v>34.468937879999999</v>
      </c>
      <c r="C18" s="29">
        <v>29.498767460000003</v>
      </c>
      <c r="D18" s="29">
        <v>39.560439559999999</v>
      </c>
      <c r="E18" s="29">
        <v>17.045454549999999</v>
      </c>
      <c r="F18" s="29">
        <v>41.203703699999998</v>
      </c>
      <c r="G18" s="30">
        <v>30.494728300000002</v>
      </c>
    </row>
    <row r="19" spans="1:7" ht="18.899999999999999" customHeight="1" x14ac:dyDescent="0.3">
      <c r="A19" s="28" t="s">
        <v>52</v>
      </c>
      <c r="B19" s="31">
        <v>33.333333329999995</v>
      </c>
      <c r="C19" s="31">
        <v>29.14285714</v>
      </c>
      <c r="D19" s="31">
        <v>32.653061219999998</v>
      </c>
      <c r="E19" s="31">
        <v>17.079889810000001</v>
      </c>
      <c r="F19" s="31">
        <v>40.178571429999998</v>
      </c>
      <c r="G19" s="32">
        <v>29.423701299999998</v>
      </c>
    </row>
    <row r="20" spans="1:7" ht="18.899999999999999" customHeight="1" x14ac:dyDescent="0.3">
      <c r="A20" s="27" t="s">
        <v>53</v>
      </c>
      <c r="B20" s="29">
        <v>31.736526949999998</v>
      </c>
      <c r="C20" s="29">
        <v>26.5</v>
      </c>
      <c r="D20" s="29">
        <v>25.853658540000001</v>
      </c>
      <c r="E20" s="29">
        <v>17.886178859999998</v>
      </c>
      <c r="F20" s="29">
        <v>40.234375</v>
      </c>
      <c r="G20" s="30">
        <v>27.61754247</v>
      </c>
    </row>
    <row r="21" spans="1:7" ht="18.899999999999999" customHeight="1" x14ac:dyDescent="0.3">
      <c r="A21" s="28" t="s">
        <v>54</v>
      </c>
      <c r="B21" s="31">
        <v>32.748538009999997</v>
      </c>
      <c r="C21" s="31">
        <v>24.25</v>
      </c>
      <c r="D21" s="31">
        <v>32.142857139999997</v>
      </c>
      <c r="E21" s="31">
        <v>17.37967914</v>
      </c>
      <c r="F21" s="31">
        <v>34.72803347</v>
      </c>
      <c r="G21" s="32">
        <v>26.595323029999999</v>
      </c>
    </row>
    <row r="22" spans="1:7" ht="18.899999999999999" customHeight="1" x14ac:dyDescent="0.3">
      <c r="A22" s="27" t="s">
        <v>55</v>
      </c>
      <c r="B22" s="29">
        <v>31.203007519999996</v>
      </c>
      <c r="C22" s="29">
        <v>24.097472919999998</v>
      </c>
      <c r="D22" s="29">
        <v>26.511627910000001</v>
      </c>
      <c r="E22" s="29">
        <v>19.075144510000001</v>
      </c>
      <c r="F22" s="29">
        <v>35.267857139999997</v>
      </c>
      <c r="G22" s="30">
        <v>26.174773289999997</v>
      </c>
    </row>
    <row r="23" spans="1:7" ht="18.899999999999999" customHeight="1" x14ac:dyDescent="0.3">
      <c r="A23" s="28" t="s">
        <v>56</v>
      </c>
      <c r="B23" s="31">
        <v>32.149532710000003</v>
      </c>
      <c r="C23" s="31">
        <v>22.164948450000001</v>
      </c>
      <c r="D23" s="31">
        <v>27.06422018</v>
      </c>
      <c r="E23" s="31">
        <v>19.075144510000001</v>
      </c>
      <c r="F23" s="31">
        <v>41.666666670000005</v>
      </c>
      <c r="G23" s="32">
        <v>26.093938179999999</v>
      </c>
    </row>
    <row r="24" spans="1:7" x14ac:dyDescent="0.3">
      <c r="A24" s="25" t="s">
        <v>61</v>
      </c>
    </row>
    <row r="26" spans="1:7" ht="15.6" x14ac:dyDescent="0.3">
      <c r="A26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69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28.23676798</v>
      </c>
      <c r="C4" s="29">
        <v>34.44808484</v>
      </c>
      <c r="D4" s="29">
        <v>35.411656919999999</v>
      </c>
      <c r="E4" s="29">
        <v>22.164928700000001</v>
      </c>
      <c r="F4" s="29">
        <v>39.864295389999995</v>
      </c>
      <c r="G4" s="30">
        <v>32.46788231</v>
      </c>
    </row>
    <row r="5" spans="1:7" ht="18.899999999999999" customHeight="1" x14ac:dyDescent="0.3">
      <c r="A5" s="28" t="s">
        <v>38</v>
      </c>
      <c r="B5" s="31">
        <v>28.418063249999996</v>
      </c>
      <c r="C5" s="31">
        <v>33.248334810000003</v>
      </c>
      <c r="D5" s="31">
        <v>33.75726495</v>
      </c>
      <c r="E5" s="31">
        <v>19.48214973</v>
      </c>
      <c r="F5" s="31">
        <v>45.192630210000004</v>
      </c>
      <c r="G5" s="32">
        <v>32.000100230000001</v>
      </c>
    </row>
    <row r="6" spans="1:7" ht="18.899999999999999" customHeight="1" x14ac:dyDescent="0.3">
      <c r="A6" s="27" t="s">
        <v>39</v>
      </c>
      <c r="B6" s="29">
        <v>32.900933980000005</v>
      </c>
      <c r="C6" s="29">
        <v>31.75264009</v>
      </c>
      <c r="D6" s="29">
        <v>37.671500430000002</v>
      </c>
      <c r="E6" s="29">
        <v>20.671157049999998</v>
      </c>
      <c r="F6" s="29">
        <v>38.545264940000003</v>
      </c>
      <c r="G6" s="30">
        <v>31.614985919999999</v>
      </c>
    </row>
    <row r="7" spans="1:7" ht="18.899999999999999" customHeight="1" x14ac:dyDescent="0.3">
      <c r="A7" s="28" t="s">
        <v>40</v>
      </c>
      <c r="B7" s="31">
        <v>33.103491810000001</v>
      </c>
      <c r="C7" s="31">
        <v>32.040343669999999</v>
      </c>
      <c r="D7" s="31">
        <v>35.565107070000003</v>
      </c>
      <c r="E7" s="31">
        <v>25.552498029999999</v>
      </c>
      <c r="F7" s="31">
        <v>36.205304669999997</v>
      </c>
      <c r="G7" s="32">
        <v>32.186558990000002</v>
      </c>
    </row>
    <row r="8" spans="1:7" ht="18.899999999999999" customHeight="1" x14ac:dyDescent="0.3">
      <c r="A8" s="27" t="s">
        <v>41</v>
      </c>
      <c r="B8" s="29">
        <v>35.430998119999998</v>
      </c>
      <c r="C8" s="29">
        <v>33.531118850000006</v>
      </c>
      <c r="D8" s="29">
        <v>37.490248859999994</v>
      </c>
      <c r="E8" s="29">
        <v>23.06288923</v>
      </c>
      <c r="F8" s="29">
        <v>36.933793510000001</v>
      </c>
      <c r="G8" s="30">
        <v>33.186754639999997</v>
      </c>
    </row>
    <row r="9" spans="1:7" ht="18.899999999999999" customHeight="1" x14ac:dyDescent="0.3">
      <c r="A9" s="28" t="s">
        <v>42</v>
      </c>
      <c r="B9" s="31">
        <v>32.669325370000003</v>
      </c>
      <c r="C9" s="31">
        <v>32.222915049999997</v>
      </c>
      <c r="D9" s="31">
        <v>32.576725870000004</v>
      </c>
      <c r="E9" s="31">
        <v>20.591166390000001</v>
      </c>
      <c r="F9" s="31">
        <v>43.314009290000001</v>
      </c>
      <c r="G9" s="32">
        <v>31.772090429999999</v>
      </c>
    </row>
    <row r="10" spans="1:7" ht="18.899999999999999" customHeight="1" x14ac:dyDescent="0.3">
      <c r="A10" s="27" t="s">
        <v>43</v>
      </c>
      <c r="B10" s="29">
        <v>36.799831140000002</v>
      </c>
      <c r="C10" s="29">
        <v>34.745104699999999</v>
      </c>
      <c r="D10" s="29">
        <v>40.599025529999999</v>
      </c>
      <c r="E10" s="29">
        <v>18.128319819999998</v>
      </c>
      <c r="F10" s="29">
        <v>39.904357189999999</v>
      </c>
      <c r="G10" s="30">
        <v>33.69786414</v>
      </c>
    </row>
    <row r="11" spans="1:7" ht="18.899999999999999" customHeight="1" x14ac:dyDescent="0.3">
      <c r="A11" s="28" t="s">
        <v>44</v>
      </c>
      <c r="B11" s="31">
        <v>35.123183060000002</v>
      </c>
      <c r="C11" s="31">
        <v>31.756235980000003</v>
      </c>
      <c r="D11" s="31">
        <v>39.663926309999994</v>
      </c>
      <c r="E11" s="31">
        <v>16.786551679999999</v>
      </c>
      <c r="F11" s="31">
        <v>41.128561650000002</v>
      </c>
      <c r="G11" s="32">
        <v>31.94847287</v>
      </c>
    </row>
    <row r="12" spans="1:7" ht="18.899999999999999" customHeight="1" x14ac:dyDescent="0.3">
      <c r="A12" s="27" t="s">
        <v>45</v>
      </c>
      <c r="B12" s="29">
        <v>34.268457409999996</v>
      </c>
      <c r="C12" s="29">
        <v>32.50966811</v>
      </c>
      <c r="D12" s="29">
        <v>39.294614630000005</v>
      </c>
      <c r="E12" s="29">
        <v>13.741138080000001</v>
      </c>
      <c r="F12" s="29">
        <v>36.293726970000002</v>
      </c>
      <c r="G12" s="30">
        <v>30.636291380000003</v>
      </c>
    </row>
    <row r="13" spans="1:7" ht="18.899999999999999" customHeight="1" x14ac:dyDescent="0.3">
      <c r="A13" s="28" t="s">
        <v>46</v>
      </c>
      <c r="B13" s="31">
        <v>34.129562679999999</v>
      </c>
      <c r="C13" s="31">
        <v>29.653626540000001</v>
      </c>
      <c r="D13" s="31">
        <v>38.576415769999997</v>
      </c>
      <c r="E13" s="31">
        <v>16.11031655</v>
      </c>
      <c r="F13" s="31">
        <v>43.702515739999996</v>
      </c>
      <c r="G13" s="32">
        <v>30.561480499999998</v>
      </c>
    </row>
    <row r="14" spans="1:7" ht="18.899999999999999" customHeight="1" x14ac:dyDescent="0.3">
      <c r="A14" s="27" t="s">
        <v>47</v>
      </c>
      <c r="B14" s="29">
        <v>35.444388670000002</v>
      </c>
      <c r="C14" s="29">
        <v>34.765454150000004</v>
      </c>
      <c r="D14" s="29">
        <v>38.12795303</v>
      </c>
      <c r="E14" s="29">
        <v>17.532945999999999</v>
      </c>
      <c r="F14" s="29">
        <v>37.231696390000003</v>
      </c>
      <c r="G14" s="30">
        <v>32.879402559999996</v>
      </c>
    </row>
    <row r="15" spans="1:7" ht="18.899999999999999" customHeight="1" x14ac:dyDescent="0.3">
      <c r="A15" s="28" t="s">
        <v>48</v>
      </c>
      <c r="B15" s="31">
        <v>33.309024430000001</v>
      </c>
      <c r="C15" s="31">
        <v>33.75622328</v>
      </c>
      <c r="D15" s="31">
        <v>30.23688095</v>
      </c>
      <c r="E15" s="31">
        <v>13.94443631</v>
      </c>
      <c r="F15" s="31">
        <v>43.977546849999996</v>
      </c>
      <c r="G15" s="32">
        <v>31.341818010000001</v>
      </c>
    </row>
    <row r="16" spans="1:7" ht="18.899999999999999" customHeight="1" x14ac:dyDescent="0.3">
      <c r="A16" s="27" t="s">
        <v>49</v>
      </c>
      <c r="B16" s="29">
        <v>31.369338689999999</v>
      </c>
      <c r="C16" s="29">
        <v>29.83169032</v>
      </c>
      <c r="D16" s="29">
        <v>31.662793280000002</v>
      </c>
      <c r="E16" s="29">
        <v>16.997895740000001</v>
      </c>
      <c r="F16" s="29">
        <v>43.652477019999999</v>
      </c>
      <c r="G16" s="30">
        <v>29.81220699</v>
      </c>
    </row>
    <row r="17" spans="1:7" ht="18.899999999999999" customHeight="1" x14ac:dyDescent="0.3">
      <c r="A17" s="28" t="s">
        <v>50</v>
      </c>
      <c r="B17" s="31">
        <v>35.066111840000005</v>
      </c>
      <c r="C17" s="31">
        <v>30.126528629999999</v>
      </c>
      <c r="D17" s="31">
        <v>33.518263900000001</v>
      </c>
      <c r="E17" s="31">
        <v>18.142420080000001</v>
      </c>
      <c r="F17" s="31">
        <v>43.098635619999996</v>
      </c>
      <c r="G17" s="32">
        <v>30.727671150000003</v>
      </c>
    </row>
    <row r="18" spans="1:7" ht="18.899999999999999" customHeight="1" x14ac:dyDescent="0.3">
      <c r="A18" s="27" t="s">
        <v>51</v>
      </c>
      <c r="B18" s="29">
        <v>33.270274300000004</v>
      </c>
      <c r="C18" s="29">
        <v>29.67551637</v>
      </c>
      <c r="D18" s="29">
        <v>38.331718599999995</v>
      </c>
      <c r="E18" s="29">
        <v>16.4834383</v>
      </c>
      <c r="F18" s="29">
        <v>38.624393990000002</v>
      </c>
      <c r="G18" s="30">
        <v>29.972225359999999</v>
      </c>
    </row>
    <row r="19" spans="1:7" ht="18.899999999999999" customHeight="1" x14ac:dyDescent="0.3">
      <c r="A19" s="28" t="s">
        <v>52</v>
      </c>
      <c r="B19" s="31">
        <v>32.273465049999999</v>
      </c>
      <c r="C19" s="31">
        <v>29.455277340000002</v>
      </c>
      <c r="D19" s="31">
        <v>31.610281829999998</v>
      </c>
      <c r="E19" s="31">
        <v>16.670279360000002</v>
      </c>
      <c r="F19" s="31">
        <v>37.831680480000003</v>
      </c>
      <c r="G19" s="32">
        <v>29.055052629999999</v>
      </c>
    </row>
    <row r="20" spans="1:7" ht="18.899999999999999" customHeight="1" x14ac:dyDescent="0.3">
      <c r="A20" s="27" t="s">
        <v>53</v>
      </c>
      <c r="B20" s="29">
        <v>30.793562309999999</v>
      </c>
      <c r="C20" s="29">
        <v>26.934215139999999</v>
      </c>
      <c r="D20" s="29">
        <v>25.634315949999998</v>
      </c>
      <c r="E20" s="29">
        <v>17.59806017</v>
      </c>
      <c r="F20" s="29">
        <v>38.389546600000003</v>
      </c>
      <c r="G20" s="30">
        <v>27.44304172</v>
      </c>
    </row>
    <row r="21" spans="1:7" ht="18.899999999999999" customHeight="1" x14ac:dyDescent="0.3">
      <c r="A21" s="28" t="s">
        <v>54</v>
      </c>
      <c r="B21" s="31">
        <v>31.905848279999997</v>
      </c>
      <c r="C21" s="31">
        <v>24.695427800000001</v>
      </c>
      <c r="D21" s="31">
        <v>31.72813167</v>
      </c>
      <c r="E21" s="31">
        <v>16.949210990000001</v>
      </c>
      <c r="F21" s="31">
        <v>32.51968068</v>
      </c>
      <c r="G21" s="32">
        <v>26.3836151</v>
      </c>
    </row>
    <row r="22" spans="1:7" ht="18.899999999999999" customHeight="1" x14ac:dyDescent="0.3">
      <c r="A22" s="27" t="s">
        <v>55</v>
      </c>
      <c r="B22" s="29">
        <v>30.64989649</v>
      </c>
      <c r="C22" s="29">
        <v>24.513127069999999</v>
      </c>
      <c r="D22" s="29">
        <v>26.034543370000002</v>
      </c>
      <c r="E22" s="29">
        <v>18.686730909999998</v>
      </c>
      <c r="F22" s="29">
        <v>33.333879589999995</v>
      </c>
      <c r="G22" s="30">
        <v>26.012219050000002</v>
      </c>
    </row>
    <row r="23" spans="1:7" ht="18.899999999999999" customHeight="1" x14ac:dyDescent="0.3">
      <c r="A23" s="28" t="s">
        <v>56</v>
      </c>
      <c r="B23" s="31">
        <v>31.646254680000002</v>
      </c>
      <c r="C23" s="31">
        <v>22.670624610000001</v>
      </c>
      <c r="D23" s="31">
        <v>26.56174262</v>
      </c>
      <c r="E23" s="31">
        <v>18.996704219999998</v>
      </c>
      <c r="F23" s="31">
        <v>39.599419179999998</v>
      </c>
      <c r="G23" s="32">
        <v>26.093938179999999</v>
      </c>
    </row>
    <row r="24" spans="1:7" x14ac:dyDescent="0.3">
      <c r="A24" s="25" t="s">
        <v>61</v>
      </c>
    </row>
    <row r="26" spans="1:7" ht="15.6" x14ac:dyDescent="0.3">
      <c r="A26" s="51" t="s">
        <v>73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18" workbookViewId="0">
      <selection activeCell="G22" sqref="G22:G203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28.23676798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Data'!E28*100</f>
        <v>34.44808484</v>
      </c>
      <c r="F4" s="35" t="str">
        <f>'Raw Data'!R28</f>
        <v>*</v>
      </c>
      <c r="G4" s="35" t="str">
        <f>'Raw Data'!S28</f>
        <v xml:space="preserve"> </v>
      </c>
      <c r="H4" s="35">
        <f>'Raw Data'!E48*100</f>
        <v>35.411656919999999</v>
      </c>
      <c r="I4" s="35" t="str">
        <f>'Raw Data'!R48</f>
        <v>*</v>
      </c>
      <c r="J4" s="35" t="str">
        <f>'Raw Data'!S48</f>
        <v xml:space="preserve"> </v>
      </c>
      <c r="K4" s="35">
        <f>'Raw Data'!E68*100</f>
        <v>22.164928700000001</v>
      </c>
      <c r="L4" s="35" t="str">
        <f>'Raw Data'!R68</f>
        <v>*</v>
      </c>
      <c r="M4" s="35" t="str">
        <f>'Raw Data'!S68</f>
        <v xml:space="preserve"> </v>
      </c>
      <c r="N4" s="35">
        <f>'Raw Data'!E88*100</f>
        <v>39.864295389999995</v>
      </c>
      <c r="O4" s="35" t="str">
        <f>'Raw Data'!R88</f>
        <v xml:space="preserve"> </v>
      </c>
      <c r="P4" s="35" t="str">
        <f>'Raw Data'!S88</f>
        <v xml:space="preserve"> </v>
      </c>
      <c r="Q4" s="35">
        <f>'Raw Data'!E108*100</f>
        <v>32.46788231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28.418063249999996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33.248334810000003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33.75726495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19.48214973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45.192630210000004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32.000100230000001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32.900933980000005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31.75264009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37.671500430000002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20.671157049999998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38.545264940000003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31.614985919999999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33.103491810000001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32.040343669999999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35.565107070000003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25.552498029999999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36.205304669999997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32.186558990000002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35.430998119999998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33.531118850000006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37.490248859999994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23.06288923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36.933793510000001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33.186754639999997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32.669325370000003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32.222915049999997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32.576725870000004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20.591166390000001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43.314009290000001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31.772090429999999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36.799831140000002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34.745104699999999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40.599025529999999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18.128319819999998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39.904357189999999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33.69786414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35.123183060000002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31.756235980000003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39.663926309999994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16.786551679999999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41.128561650000002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31.94847287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34.268457409999996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32.50966811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39.294614630000005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13.741138080000001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36.293726970000002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30.636291380000003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34.129562679999999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29.653626540000001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38.576415769999997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16.11031655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43.702515739999996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30.561480499999998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35.444388670000002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34.765454150000004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38.12795303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17.532945999999999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37.231696390000003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32.879402559999996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33.309024430000001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33.75622328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30.23688095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13.94443631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43.977546849999996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31.341818010000001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31.369338689999999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29.83169032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31.662793280000002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16.997895740000001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43.652477019999999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29.81220699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35.066111840000005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30.126528629999999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33.518263900000001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18.142420080000001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43.098635619999996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30.727671150000003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33.270274300000004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29.67551637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38.331718599999995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16.4834383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38.624393990000002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29.972225359999999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32.273465049999999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29.455277340000002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31.610281829999998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16.670279360000002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37.831680480000003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29.055052629999999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30.793562309999999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26.934215139999999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25.634315949999998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17.59806017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38.389546600000003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27.44304172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31.905848279999997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24.695427800000001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31.72813167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16.949210990000001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32.51968068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26.3836151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30.64989649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24.513127069999999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26.034543370000002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18.686730909999998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33.333879589999995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26.012219050000002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31.646254680000002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22.670624610000001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26.56174262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18.996704219999998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39.599419179999998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26.093938179999999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topLeftCell="A141" zoomScaleNormal="100" workbookViewId="0">
      <selection activeCell="G22" sqref="G22:G203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64</v>
      </c>
    </row>
    <row r="6" spans="1:30" x14ac:dyDescent="0.25">
      <c r="A6" s="5" t="s">
        <v>71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77</v>
      </c>
      <c r="D8" s="40">
        <v>260</v>
      </c>
      <c r="E8" s="42">
        <v>0.28236767979999999</v>
      </c>
      <c r="F8" s="43">
        <v>0.22294564010000001</v>
      </c>
      <c r="G8" s="43">
        <v>0.35762756600000001</v>
      </c>
      <c r="H8" s="44">
        <v>0.51268748740000003</v>
      </c>
      <c r="I8" s="45">
        <v>0.29615384620000001</v>
      </c>
      <c r="J8" s="43">
        <v>0.23687212639999999</v>
      </c>
      <c r="K8" s="43">
        <v>0.3702719351</v>
      </c>
      <c r="L8" s="44">
        <v>1.0821198314</v>
      </c>
      <c r="M8" s="44">
        <v>0.85439629130000005</v>
      </c>
      <c r="N8" s="44">
        <v>1.3705388721</v>
      </c>
      <c r="O8" s="44">
        <v>1.0024</v>
      </c>
      <c r="P8" s="44">
        <v>0.91410000000000002</v>
      </c>
      <c r="Q8" s="44">
        <v>1.0992</v>
      </c>
      <c r="R8" s="40" t="s">
        <v>34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82</v>
      </c>
      <c r="D9" s="36">
        <v>276</v>
      </c>
      <c r="E9" s="46">
        <v>0.28418063249999997</v>
      </c>
      <c r="F9" s="47">
        <v>0.2258483593</v>
      </c>
      <c r="G9" s="47">
        <v>0.3575790063</v>
      </c>
      <c r="H9" s="48">
        <v>0.46668647610000003</v>
      </c>
      <c r="I9" s="49">
        <v>0.29710144929999999</v>
      </c>
      <c r="J9" s="47">
        <v>0.23927938560000001</v>
      </c>
      <c r="K9" s="47">
        <v>0.368896263</v>
      </c>
      <c r="L9" s="48">
        <v>1.0890676239999999</v>
      </c>
      <c r="M9" s="48">
        <v>0.86552040460000002</v>
      </c>
      <c r="N9" s="48">
        <v>1.3703527765000001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105</v>
      </c>
      <c r="D10" s="36">
        <v>305</v>
      </c>
      <c r="E10" s="46">
        <v>0.32900933980000002</v>
      </c>
      <c r="F10" s="47">
        <v>0.26770227730000001</v>
      </c>
      <c r="G10" s="47">
        <v>0.40435646180000001</v>
      </c>
      <c r="H10" s="48">
        <v>2.7583257999999999E-2</v>
      </c>
      <c r="I10" s="49">
        <v>0.3442622951</v>
      </c>
      <c r="J10" s="47">
        <v>0.28432869710000003</v>
      </c>
      <c r="K10" s="47">
        <v>0.41682928609999997</v>
      </c>
      <c r="L10" s="48">
        <v>1.2608650237000001</v>
      </c>
      <c r="M10" s="48">
        <v>1.0259174965</v>
      </c>
      <c r="N10" s="48">
        <v>1.5496183791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113</v>
      </c>
      <c r="D11" s="36">
        <v>327</v>
      </c>
      <c r="E11" s="46">
        <v>0.33103491810000002</v>
      </c>
      <c r="F11" s="47">
        <v>0.27107525160000001</v>
      </c>
      <c r="G11" s="47">
        <v>0.4042571808</v>
      </c>
      <c r="H11" s="48">
        <v>1.9609267199999999E-2</v>
      </c>
      <c r="I11" s="49">
        <v>0.34556574919999999</v>
      </c>
      <c r="J11" s="47">
        <v>0.28737989739999997</v>
      </c>
      <c r="K11" s="47">
        <v>0.41553249949999999</v>
      </c>
      <c r="L11" s="48">
        <v>1.268627663</v>
      </c>
      <c r="M11" s="48">
        <v>1.0388437718000001</v>
      </c>
      <c r="N11" s="48">
        <v>1.5492379036999999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126</v>
      </c>
      <c r="D12" s="36">
        <v>341</v>
      </c>
      <c r="E12" s="46">
        <v>0.35430998120000001</v>
      </c>
      <c r="F12" s="47">
        <v>0.29275093270000002</v>
      </c>
      <c r="G12" s="47">
        <v>0.42881353659999999</v>
      </c>
      <c r="H12" s="48">
        <v>1.6818566E-3</v>
      </c>
      <c r="I12" s="49">
        <v>0.36950146630000003</v>
      </c>
      <c r="J12" s="47">
        <v>0.31030237929999999</v>
      </c>
      <c r="K12" s="47">
        <v>0.43999447860000002</v>
      </c>
      <c r="L12" s="48">
        <v>1.3578248664999999</v>
      </c>
      <c r="M12" s="48">
        <v>1.1219116512</v>
      </c>
      <c r="N12" s="48">
        <v>1.6433454149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127</v>
      </c>
      <c r="D13" s="36">
        <v>371</v>
      </c>
      <c r="E13" s="46">
        <v>0.32669325370000002</v>
      </c>
      <c r="F13" s="47">
        <v>0.27010032389999999</v>
      </c>
      <c r="G13" s="47">
        <v>0.39514385060000001</v>
      </c>
      <c r="H13" s="48">
        <v>2.0586667600000001E-2</v>
      </c>
      <c r="I13" s="49">
        <v>0.34231805929999998</v>
      </c>
      <c r="J13" s="47">
        <v>0.28767219579999997</v>
      </c>
      <c r="K13" s="47">
        <v>0.40734438519999999</v>
      </c>
      <c r="L13" s="48">
        <v>1.2519890692</v>
      </c>
      <c r="M13" s="48">
        <v>1.0351075488999999</v>
      </c>
      <c r="N13" s="48">
        <v>1.5143128180000001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129</v>
      </c>
      <c r="D14" s="36">
        <v>340</v>
      </c>
      <c r="E14" s="46">
        <v>0.3679983114</v>
      </c>
      <c r="F14" s="47">
        <v>0.30463962620000001</v>
      </c>
      <c r="G14" s="47">
        <v>0.44453428090000002</v>
      </c>
      <c r="H14" s="48">
        <v>3.6228889999999998E-4</v>
      </c>
      <c r="I14" s="49">
        <v>0.37941176469999999</v>
      </c>
      <c r="J14" s="47">
        <v>0.3192762958</v>
      </c>
      <c r="K14" s="47">
        <v>0.45087370739999999</v>
      </c>
      <c r="L14" s="48">
        <v>1.4102827594</v>
      </c>
      <c r="M14" s="48">
        <v>1.1674727829</v>
      </c>
      <c r="N14" s="48">
        <v>1.7035921440999999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145</v>
      </c>
      <c r="D15" s="36">
        <v>397</v>
      </c>
      <c r="E15" s="46">
        <v>0.35123183060000002</v>
      </c>
      <c r="F15" s="47">
        <v>0.29335263319999999</v>
      </c>
      <c r="G15" s="47">
        <v>0.42053073619999998</v>
      </c>
      <c r="H15" s="48">
        <v>1.2190383000000001E-3</v>
      </c>
      <c r="I15" s="49">
        <v>0.36523929469999999</v>
      </c>
      <c r="J15" s="47">
        <v>0.3103766597</v>
      </c>
      <c r="K15" s="47">
        <v>0.42979952980000002</v>
      </c>
      <c r="L15" s="48">
        <v>1.346028446</v>
      </c>
      <c r="M15" s="48">
        <v>1.1242175526</v>
      </c>
      <c r="N15" s="48">
        <v>1.6116031752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142</v>
      </c>
      <c r="D16" s="36">
        <v>397</v>
      </c>
      <c r="E16" s="46">
        <v>0.34268457409999997</v>
      </c>
      <c r="F16" s="47">
        <v>0.28576995039999997</v>
      </c>
      <c r="G16" s="47">
        <v>0.4109344499</v>
      </c>
      <c r="H16" s="48">
        <v>3.2727228999999999E-3</v>
      </c>
      <c r="I16" s="49">
        <v>0.35768261959999997</v>
      </c>
      <c r="J16" s="47">
        <v>0.30343564099999998</v>
      </c>
      <c r="K16" s="47">
        <v>0.42162765050000001</v>
      </c>
      <c r="L16" s="48">
        <v>1.3132727295</v>
      </c>
      <c r="M16" s="48">
        <v>1.0951583789999999</v>
      </c>
      <c r="N16" s="48">
        <v>1.5748272534000001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140</v>
      </c>
      <c r="D17" s="36">
        <v>393</v>
      </c>
      <c r="E17" s="46">
        <v>0.34129562679999997</v>
      </c>
      <c r="F17" s="47">
        <v>0.28430996600000003</v>
      </c>
      <c r="G17" s="47">
        <v>0.40970320710000002</v>
      </c>
      <c r="H17" s="48">
        <v>3.9737221999999999E-3</v>
      </c>
      <c r="I17" s="49">
        <v>0.3562340967</v>
      </c>
      <c r="J17" s="47">
        <v>0.30185322809999998</v>
      </c>
      <c r="K17" s="47">
        <v>0.4204120408</v>
      </c>
      <c r="L17" s="48">
        <v>1.3079498559</v>
      </c>
      <c r="M17" s="48">
        <v>1.0895632695999999</v>
      </c>
      <c r="N17" s="48">
        <v>1.5701087521999999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150</v>
      </c>
      <c r="D18" s="36">
        <v>406</v>
      </c>
      <c r="E18" s="46">
        <v>0.35444388669999999</v>
      </c>
      <c r="F18" s="47">
        <v>0.29676630180000002</v>
      </c>
      <c r="G18" s="47">
        <v>0.4233313152</v>
      </c>
      <c r="H18" s="48">
        <v>7.2549460000000002E-4</v>
      </c>
      <c r="I18" s="49">
        <v>0.36945812810000001</v>
      </c>
      <c r="J18" s="47">
        <v>0.31482188179999998</v>
      </c>
      <c r="K18" s="47">
        <v>0.43357630549999998</v>
      </c>
      <c r="L18" s="48">
        <v>1.3583380335999999</v>
      </c>
      <c r="M18" s="48">
        <v>1.1372997810000001</v>
      </c>
      <c r="N18" s="48">
        <v>1.6223358557000001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141</v>
      </c>
      <c r="D19" s="36">
        <v>406</v>
      </c>
      <c r="E19" s="46">
        <v>0.3330902443</v>
      </c>
      <c r="F19" s="47">
        <v>0.27762355960000001</v>
      </c>
      <c r="G19" s="47">
        <v>0.39963867260000002</v>
      </c>
      <c r="H19" s="48">
        <v>8.6175066999999994E-3</v>
      </c>
      <c r="I19" s="49">
        <v>0.34729064040000002</v>
      </c>
      <c r="J19" s="47">
        <v>0.29444825009999998</v>
      </c>
      <c r="K19" s="47">
        <v>0.40961625309999999</v>
      </c>
      <c r="L19" s="48">
        <v>1.2765043055</v>
      </c>
      <c r="M19" s="48">
        <v>1.0639389029999999</v>
      </c>
      <c r="N19" s="48">
        <v>1.5315383593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153</v>
      </c>
      <c r="D20" s="36">
        <v>467</v>
      </c>
      <c r="E20" s="46">
        <v>0.31369338689999998</v>
      </c>
      <c r="F20" s="47">
        <v>0.26301907769999999</v>
      </c>
      <c r="G20" s="47">
        <v>0.37413081149999999</v>
      </c>
      <c r="H20" s="48">
        <v>4.0533289299999997E-2</v>
      </c>
      <c r="I20" s="49">
        <v>0.32762312630000001</v>
      </c>
      <c r="J20" s="47">
        <v>0.27961404620000002</v>
      </c>
      <c r="K20" s="47">
        <v>0.38387525360000002</v>
      </c>
      <c r="L20" s="48">
        <v>1.2021695797</v>
      </c>
      <c r="M20" s="48">
        <v>1.0079700349</v>
      </c>
      <c r="N20" s="48">
        <v>1.4337843868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163</v>
      </c>
      <c r="D21" s="36">
        <v>446</v>
      </c>
      <c r="E21" s="46">
        <v>0.35066111840000003</v>
      </c>
      <c r="F21" s="47">
        <v>0.29532147139999998</v>
      </c>
      <c r="G21" s="47">
        <v>0.41637074130000001</v>
      </c>
      <c r="H21" s="48">
        <v>7.4511149999999997E-4</v>
      </c>
      <c r="I21" s="49">
        <v>0.36547085200000001</v>
      </c>
      <c r="J21" s="47">
        <v>0.31345954240000001</v>
      </c>
      <c r="K21" s="47">
        <v>0.4261122269</v>
      </c>
      <c r="L21" s="48">
        <v>1.3438413014999999</v>
      </c>
      <c r="M21" s="48">
        <v>1.1317627465</v>
      </c>
      <c r="N21" s="48">
        <v>1.5956607947000001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172</v>
      </c>
      <c r="D22" s="36">
        <v>499</v>
      </c>
      <c r="E22" s="46">
        <v>0.33270274300000002</v>
      </c>
      <c r="F22" s="47">
        <v>0.2812206646</v>
      </c>
      <c r="G22" s="47">
        <v>0.39360946460000001</v>
      </c>
      <c r="H22" s="48">
        <v>4.616457E-3</v>
      </c>
      <c r="I22" s="49">
        <v>0.3446893788</v>
      </c>
      <c r="J22" s="47">
        <v>0.2968413459</v>
      </c>
      <c r="K22" s="47">
        <v>0.40025006439999999</v>
      </c>
      <c r="L22" s="48">
        <v>1.2750192813000001</v>
      </c>
      <c r="M22" s="48">
        <v>1.0777241161</v>
      </c>
      <c r="N22" s="48">
        <v>1.5084325788999999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152</v>
      </c>
      <c r="D23" s="36">
        <v>456</v>
      </c>
      <c r="E23" s="46">
        <v>0.3227346505</v>
      </c>
      <c r="F23" s="47">
        <v>0.2704804073</v>
      </c>
      <c r="G23" s="47">
        <v>0.38508391669999997</v>
      </c>
      <c r="H23" s="48">
        <v>1.8351315900000002E-2</v>
      </c>
      <c r="I23" s="49">
        <v>0.33333333329999998</v>
      </c>
      <c r="J23" s="47">
        <v>0.28433949209999998</v>
      </c>
      <c r="K23" s="47">
        <v>0.3907691834</v>
      </c>
      <c r="L23" s="48">
        <v>1.2368184837</v>
      </c>
      <c r="M23" s="48">
        <v>1.0365641454000001</v>
      </c>
      <c r="N23" s="48">
        <v>1.4757600563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159</v>
      </c>
      <c r="D24" s="36">
        <v>501</v>
      </c>
      <c r="E24" s="46">
        <v>0.3079356231</v>
      </c>
      <c r="F24" s="47">
        <v>0.25890155650000002</v>
      </c>
      <c r="G24" s="47">
        <v>0.36625638430000002</v>
      </c>
      <c r="H24" s="48">
        <v>6.12942707E-2</v>
      </c>
      <c r="I24" s="49">
        <v>0.31736526949999999</v>
      </c>
      <c r="J24" s="47">
        <v>0.27167815870000001</v>
      </c>
      <c r="K24" s="47">
        <v>0.37073541259999998</v>
      </c>
      <c r="L24" s="48">
        <v>1.1801040571000001</v>
      </c>
      <c r="M24" s="48">
        <v>0.99219042639999999</v>
      </c>
      <c r="N24" s="48">
        <v>1.4036071590999999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168</v>
      </c>
      <c r="D25" s="36">
        <v>513</v>
      </c>
      <c r="E25" s="46">
        <v>0.31905848279999999</v>
      </c>
      <c r="F25" s="47">
        <v>0.26926888119999998</v>
      </c>
      <c r="G25" s="47">
        <v>0.3780545119</v>
      </c>
      <c r="H25" s="48">
        <v>2.0181538299999999E-2</v>
      </c>
      <c r="I25" s="49">
        <v>0.3274853801</v>
      </c>
      <c r="J25" s="47">
        <v>0.28152715519999999</v>
      </c>
      <c r="K25" s="47">
        <v>0.38094610849999999</v>
      </c>
      <c r="L25" s="48">
        <v>1.2227302779</v>
      </c>
      <c r="M25" s="48">
        <v>1.0319212046999999</v>
      </c>
      <c r="N25" s="48">
        <v>1.4488212139000001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166</v>
      </c>
      <c r="D26" s="36">
        <v>532</v>
      </c>
      <c r="E26" s="46">
        <v>0.3064989649</v>
      </c>
      <c r="F26" s="47">
        <v>0.25846390489999999</v>
      </c>
      <c r="G26" s="47">
        <v>0.36346125600000001</v>
      </c>
      <c r="H26" s="48">
        <v>6.4261352699999996E-2</v>
      </c>
      <c r="I26" s="49">
        <v>0.31203007519999998</v>
      </c>
      <c r="J26" s="47">
        <v>0.26799729049999998</v>
      </c>
      <c r="K26" s="47">
        <v>0.36329758280000002</v>
      </c>
      <c r="L26" s="48">
        <v>1.1745983409</v>
      </c>
      <c r="M26" s="48">
        <v>0.9905132109</v>
      </c>
      <c r="N26" s="48">
        <v>1.3928953669999999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172</v>
      </c>
      <c r="D27" s="36">
        <v>535</v>
      </c>
      <c r="E27" s="46">
        <v>0.31646254680000002</v>
      </c>
      <c r="F27" s="47">
        <v>0.26750373129999999</v>
      </c>
      <c r="G27" s="47">
        <v>0.3743818565</v>
      </c>
      <c r="H27" s="48">
        <v>2.4468096299999999E-2</v>
      </c>
      <c r="I27" s="49">
        <v>0.32149532710000001</v>
      </c>
      <c r="J27" s="47">
        <v>0.27686697500000002</v>
      </c>
      <c r="K27" s="47">
        <v>0.37331734979999998</v>
      </c>
      <c r="L27" s="48">
        <v>1.2127818524</v>
      </c>
      <c r="M27" s="48">
        <v>1.0251566072</v>
      </c>
      <c r="N27" s="48">
        <v>1.4347464683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263</v>
      </c>
      <c r="D28" s="40">
        <v>752</v>
      </c>
      <c r="E28" s="42">
        <v>0.34448084839999998</v>
      </c>
      <c r="F28" s="43">
        <v>0.29850636349999998</v>
      </c>
      <c r="G28" s="43">
        <v>0.3975360979</v>
      </c>
      <c r="H28" s="44">
        <v>1.4452829999999999E-4</v>
      </c>
      <c r="I28" s="45">
        <v>0.34973404260000002</v>
      </c>
      <c r="J28" s="43">
        <v>0.3099206914</v>
      </c>
      <c r="K28" s="43">
        <v>0.3946619375</v>
      </c>
      <c r="L28" s="44">
        <v>1.3201566053</v>
      </c>
      <c r="M28" s="44">
        <v>1.1439682331000001</v>
      </c>
      <c r="N28" s="44">
        <v>1.5234806459000001</v>
      </c>
      <c r="O28" s="44">
        <v>0.79959999999999998</v>
      </c>
      <c r="P28" s="44">
        <v>0.75229999999999997</v>
      </c>
      <c r="Q28" s="44">
        <v>0.84989999999999999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257</v>
      </c>
      <c r="D29" s="36">
        <v>755</v>
      </c>
      <c r="E29" s="46">
        <v>0.33248334810000002</v>
      </c>
      <c r="F29" s="47">
        <v>0.28776347289999998</v>
      </c>
      <c r="G29" s="47">
        <v>0.38415291439999999</v>
      </c>
      <c r="H29" s="48">
        <v>1.0103114E-3</v>
      </c>
      <c r="I29" s="49">
        <v>0.34039735100000001</v>
      </c>
      <c r="J29" s="47">
        <v>0.30122407420000002</v>
      </c>
      <c r="K29" s="47">
        <v>0.3846649936</v>
      </c>
      <c r="L29" s="48">
        <v>1.2741784925999999</v>
      </c>
      <c r="M29" s="48">
        <v>1.1027981707000001</v>
      </c>
      <c r="N29" s="48">
        <v>1.4721921689999999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251</v>
      </c>
      <c r="D30" s="36">
        <v>775</v>
      </c>
      <c r="E30" s="46">
        <v>0.31752640090000001</v>
      </c>
      <c r="F30" s="47">
        <v>0.27448327680000001</v>
      </c>
      <c r="G30" s="47">
        <v>0.36731933709999998</v>
      </c>
      <c r="H30" s="48">
        <v>8.2709359999999996E-3</v>
      </c>
      <c r="I30" s="49">
        <v>0.32387096770000001</v>
      </c>
      <c r="J30" s="47">
        <v>0.28618354169999999</v>
      </c>
      <c r="K30" s="47">
        <v>0.36652143980000002</v>
      </c>
      <c r="L30" s="48">
        <v>1.2168588687999999</v>
      </c>
      <c r="M30" s="48">
        <v>1.0519043731</v>
      </c>
      <c r="N30" s="48">
        <v>1.4076807211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251</v>
      </c>
      <c r="D31" s="36">
        <v>766</v>
      </c>
      <c r="E31" s="46">
        <v>0.32040343669999999</v>
      </c>
      <c r="F31" s="47">
        <v>0.27696888190000002</v>
      </c>
      <c r="G31" s="47">
        <v>0.3706494447</v>
      </c>
      <c r="H31" s="48">
        <v>5.7436383000000002E-3</v>
      </c>
      <c r="I31" s="49">
        <v>0.32767624020000002</v>
      </c>
      <c r="J31" s="47">
        <v>0.28954601149999998</v>
      </c>
      <c r="K31" s="47">
        <v>0.37082782749999998</v>
      </c>
      <c r="L31" s="48">
        <v>1.2278845550999999</v>
      </c>
      <c r="M31" s="48">
        <v>1.0614299764999999</v>
      </c>
      <c r="N31" s="48">
        <v>1.4204427180000001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298</v>
      </c>
      <c r="D32" s="36">
        <v>875</v>
      </c>
      <c r="E32" s="46">
        <v>0.33531118850000002</v>
      </c>
      <c r="F32" s="47">
        <v>0.29234383920000001</v>
      </c>
      <c r="G32" s="47">
        <v>0.38459368059999999</v>
      </c>
      <c r="H32" s="48">
        <v>3.380527E-4</v>
      </c>
      <c r="I32" s="49">
        <v>0.3405714286</v>
      </c>
      <c r="J32" s="47">
        <v>0.3040180924</v>
      </c>
      <c r="K32" s="47">
        <v>0.38151972159999997</v>
      </c>
      <c r="L32" s="48">
        <v>1.285015647</v>
      </c>
      <c r="M32" s="48">
        <v>1.1203515438</v>
      </c>
      <c r="N32" s="48">
        <v>1.4738813207000001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282</v>
      </c>
      <c r="D33" s="36">
        <v>864</v>
      </c>
      <c r="E33" s="46">
        <v>0.32222915050000001</v>
      </c>
      <c r="F33" s="47">
        <v>0.28019825599999998</v>
      </c>
      <c r="G33" s="47">
        <v>0.37056485259999999</v>
      </c>
      <c r="H33" s="48">
        <v>3.0909205000000002E-3</v>
      </c>
      <c r="I33" s="49">
        <v>0.32638888890000001</v>
      </c>
      <c r="J33" s="47">
        <v>0.29043372940000001</v>
      </c>
      <c r="K33" s="47">
        <v>0.36679523069999997</v>
      </c>
      <c r="L33" s="48">
        <v>1.2348812522999999</v>
      </c>
      <c r="M33" s="48">
        <v>1.073805932</v>
      </c>
      <c r="N33" s="48">
        <v>1.4201185351000001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312</v>
      </c>
      <c r="D34" s="36">
        <v>885</v>
      </c>
      <c r="E34" s="46">
        <v>0.34745104700000001</v>
      </c>
      <c r="F34" s="47">
        <v>0.30357305210000002</v>
      </c>
      <c r="G34" s="47">
        <v>0.39767110160000002</v>
      </c>
      <c r="H34" s="48">
        <v>3.22388E-5</v>
      </c>
      <c r="I34" s="49">
        <v>0.35254237290000001</v>
      </c>
      <c r="J34" s="47">
        <v>0.31551610019999998</v>
      </c>
      <c r="K34" s="47">
        <v>0.3939137325</v>
      </c>
      <c r="L34" s="48">
        <v>1.3315393201000001</v>
      </c>
      <c r="M34" s="48">
        <v>1.1633853427</v>
      </c>
      <c r="N34" s="48">
        <v>1.5239980218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293</v>
      </c>
      <c r="D35" s="36">
        <v>918</v>
      </c>
      <c r="E35" s="46">
        <v>0.31756235980000003</v>
      </c>
      <c r="F35" s="47">
        <v>0.2766511338</v>
      </c>
      <c r="G35" s="47">
        <v>0.3645235463</v>
      </c>
      <c r="H35" s="48">
        <v>5.2564938000000004E-3</v>
      </c>
      <c r="I35" s="49">
        <v>0.3191721133</v>
      </c>
      <c r="J35" s="47">
        <v>0.28464084109999999</v>
      </c>
      <c r="K35" s="47">
        <v>0.35789255510000001</v>
      </c>
      <c r="L35" s="48">
        <v>1.2169966743</v>
      </c>
      <c r="M35" s="48">
        <v>1.0602122680999999</v>
      </c>
      <c r="N35" s="48">
        <v>1.3969663904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288</v>
      </c>
      <c r="D36" s="36">
        <v>877</v>
      </c>
      <c r="E36" s="46">
        <v>0.32509668110000001</v>
      </c>
      <c r="F36" s="47">
        <v>0.2829807882</v>
      </c>
      <c r="G36" s="47">
        <v>0.37348066190000001</v>
      </c>
      <c r="H36" s="48">
        <v>1.8996035999999999E-3</v>
      </c>
      <c r="I36" s="49">
        <v>0.32839224630000002</v>
      </c>
      <c r="J36" s="47">
        <v>0.29257375279999998</v>
      </c>
      <c r="K36" s="47">
        <v>0.36859583740000001</v>
      </c>
      <c r="L36" s="48">
        <v>1.2458705117</v>
      </c>
      <c r="M36" s="48">
        <v>1.0844694512999999</v>
      </c>
      <c r="N36" s="48">
        <v>1.4312928134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289</v>
      </c>
      <c r="D37" s="36">
        <v>970</v>
      </c>
      <c r="E37" s="46">
        <v>0.2965362654</v>
      </c>
      <c r="F37" s="47">
        <v>0.25816436479999999</v>
      </c>
      <c r="G37" s="47">
        <v>0.34061152</v>
      </c>
      <c r="H37" s="48">
        <v>7.0491091699999994E-2</v>
      </c>
      <c r="I37" s="49">
        <v>0.29793814429999999</v>
      </c>
      <c r="J37" s="47">
        <v>0.2654944394</v>
      </c>
      <c r="K37" s="47">
        <v>0.3343465048</v>
      </c>
      <c r="L37" s="48">
        <v>1.1364182109000001</v>
      </c>
      <c r="M37" s="48">
        <v>0.98936528099999999</v>
      </c>
      <c r="N37" s="48">
        <v>1.3053281483000001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376</v>
      </c>
      <c r="D38" s="36">
        <v>1080</v>
      </c>
      <c r="E38" s="46">
        <v>0.34765454150000002</v>
      </c>
      <c r="F38" s="47">
        <v>0.3061937119</v>
      </c>
      <c r="G38" s="47">
        <v>0.39472946539999998</v>
      </c>
      <c r="H38" s="48">
        <v>9.4980869999999992E-6</v>
      </c>
      <c r="I38" s="49">
        <v>0.3481481481</v>
      </c>
      <c r="J38" s="47">
        <v>0.31467824659999999</v>
      </c>
      <c r="K38" s="47">
        <v>0.38517798530000003</v>
      </c>
      <c r="L38" s="48">
        <v>1.3323191736</v>
      </c>
      <c r="M38" s="48">
        <v>1.1734285176000001</v>
      </c>
      <c r="N38" s="48">
        <v>1.5127247665000001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357</v>
      </c>
      <c r="D39" s="36">
        <v>1058</v>
      </c>
      <c r="E39" s="46">
        <v>0.33756223279999997</v>
      </c>
      <c r="F39" s="47">
        <v>0.29667453719999998</v>
      </c>
      <c r="G39" s="47">
        <v>0.38408507200000003</v>
      </c>
      <c r="H39" s="48">
        <v>9.2951399999999999E-5</v>
      </c>
      <c r="I39" s="49">
        <v>0.33742911149999999</v>
      </c>
      <c r="J39" s="47">
        <v>0.30418107150000001</v>
      </c>
      <c r="K39" s="47">
        <v>0.37431127689999999</v>
      </c>
      <c r="L39" s="48">
        <v>1.2936423413</v>
      </c>
      <c r="M39" s="48">
        <v>1.1369481110999999</v>
      </c>
      <c r="N39" s="48">
        <v>1.4719321760999999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320</v>
      </c>
      <c r="D40" s="36">
        <v>1077</v>
      </c>
      <c r="E40" s="46">
        <v>0.29831690319999998</v>
      </c>
      <c r="F40" s="47">
        <v>0.26094511929999997</v>
      </c>
      <c r="G40" s="47">
        <v>0.34104096299999997</v>
      </c>
      <c r="H40" s="48">
        <v>4.9962376500000003E-2</v>
      </c>
      <c r="I40" s="49">
        <v>0.29712163419999998</v>
      </c>
      <c r="J40" s="47">
        <v>0.26628742750000001</v>
      </c>
      <c r="K40" s="47">
        <v>0.33152622450000002</v>
      </c>
      <c r="L40" s="48">
        <v>1.143242163</v>
      </c>
      <c r="M40" s="48">
        <v>1.0000219878000001</v>
      </c>
      <c r="N40" s="48">
        <v>1.3069739058000001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330</v>
      </c>
      <c r="D41" s="36">
        <v>1099</v>
      </c>
      <c r="E41" s="46">
        <v>0.30126528629999999</v>
      </c>
      <c r="F41" s="47">
        <v>0.26388427050000002</v>
      </c>
      <c r="G41" s="47">
        <v>0.34394157920000001</v>
      </c>
      <c r="H41" s="48">
        <v>3.3503782000000003E-2</v>
      </c>
      <c r="I41" s="49">
        <v>0.30027297539999998</v>
      </c>
      <c r="J41" s="47">
        <v>0.26956229469999998</v>
      </c>
      <c r="K41" s="47">
        <v>0.33448246120000003</v>
      </c>
      <c r="L41" s="48">
        <v>1.1545412741000001</v>
      </c>
      <c r="M41" s="48">
        <v>1.0112857198</v>
      </c>
      <c r="N41" s="48">
        <v>1.3180899597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359</v>
      </c>
      <c r="D42" s="36">
        <v>1217</v>
      </c>
      <c r="E42" s="46">
        <v>0.29675516369999999</v>
      </c>
      <c r="F42" s="47">
        <v>0.26087011199999999</v>
      </c>
      <c r="G42" s="47">
        <v>0.33757652999999999</v>
      </c>
      <c r="H42" s="48">
        <v>5.0473810199999997E-2</v>
      </c>
      <c r="I42" s="49">
        <v>0.29498767460000003</v>
      </c>
      <c r="J42" s="47">
        <v>0.26599848990000002</v>
      </c>
      <c r="K42" s="47">
        <v>0.32713617360000002</v>
      </c>
      <c r="L42" s="48">
        <v>1.1372570966</v>
      </c>
      <c r="M42" s="48">
        <v>0.99973453690000003</v>
      </c>
      <c r="N42" s="48">
        <v>1.2936971325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357</v>
      </c>
      <c r="D43" s="36">
        <v>1225</v>
      </c>
      <c r="E43" s="46">
        <v>0.29455277340000002</v>
      </c>
      <c r="F43" s="47">
        <v>0.2588730192</v>
      </c>
      <c r="G43" s="47">
        <v>0.3351501697</v>
      </c>
      <c r="H43" s="48">
        <v>6.5873823900000003E-2</v>
      </c>
      <c r="I43" s="49">
        <v>0.2914285714</v>
      </c>
      <c r="J43" s="47">
        <v>0.26271312140000003</v>
      </c>
      <c r="K43" s="47">
        <v>0.32328271920000001</v>
      </c>
      <c r="L43" s="48">
        <v>1.1288168593000001</v>
      </c>
      <c r="M43" s="48">
        <v>0.99208106299999999</v>
      </c>
      <c r="N43" s="48">
        <v>1.2843985733000001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318</v>
      </c>
      <c r="D44" s="36">
        <v>1200</v>
      </c>
      <c r="E44" s="46">
        <v>0.26934215140000001</v>
      </c>
      <c r="F44" s="47">
        <v>0.23553077459999999</v>
      </c>
      <c r="G44" s="47">
        <v>0.30800728550000001</v>
      </c>
      <c r="H44" s="48">
        <v>0.64329703839999997</v>
      </c>
      <c r="I44" s="49">
        <v>0.26500000000000001</v>
      </c>
      <c r="J44" s="47">
        <v>0.23741757329999999</v>
      </c>
      <c r="K44" s="47">
        <v>0.29578686630000001</v>
      </c>
      <c r="L44" s="48">
        <v>1.0322019988</v>
      </c>
      <c r="M44" s="48">
        <v>0.90262639929999999</v>
      </c>
      <c r="N44" s="48">
        <v>1.1803786894999999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291</v>
      </c>
      <c r="D45" s="36">
        <v>1200</v>
      </c>
      <c r="E45" s="46">
        <v>0.246954278</v>
      </c>
      <c r="F45" s="47">
        <v>0.2150658416</v>
      </c>
      <c r="G45" s="47">
        <v>0.28357090550000003</v>
      </c>
      <c r="H45" s="48">
        <v>0.43486978850000002</v>
      </c>
      <c r="I45" s="49">
        <v>0.24249999999999999</v>
      </c>
      <c r="J45" s="47">
        <v>0.21617896079999999</v>
      </c>
      <c r="K45" s="47">
        <v>0.272025778</v>
      </c>
      <c r="L45" s="48">
        <v>0.9464047793</v>
      </c>
      <c r="M45" s="48">
        <v>0.82419847889999998</v>
      </c>
      <c r="N45" s="48">
        <v>1.0867309623999999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267</v>
      </c>
      <c r="D46" s="36">
        <v>1108</v>
      </c>
      <c r="E46" s="46">
        <v>0.24513127069999999</v>
      </c>
      <c r="F46" s="47">
        <v>0.21257825380000001</v>
      </c>
      <c r="G46" s="47">
        <v>0.2826692703</v>
      </c>
      <c r="H46" s="48">
        <v>0.38998047759999999</v>
      </c>
      <c r="I46" s="49">
        <v>0.24097472919999999</v>
      </c>
      <c r="J46" s="47">
        <v>0.21373655859999999</v>
      </c>
      <c r="K46" s="47">
        <v>0.27168407929999999</v>
      </c>
      <c r="L46" s="48">
        <v>0.93941845430000004</v>
      </c>
      <c r="M46" s="48">
        <v>0.81466527710000003</v>
      </c>
      <c r="N46" s="48">
        <v>1.0832756188999999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258</v>
      </c>
      <c r="D47" s="36">
        <v>1164</v>
      </c>
      <c r="E47" s="46">
        <v>0.22670624610000001</v>
      </c>
      <c r="F47" s="47">
        <v>0.19625385640000001</v>
      </c>
      <c r="G47" s="47">
        <v>0.26188388330000001</v>
      </c>
      <c r="H47" s="48">
        <v>5.6021201399999998E-2</v>
      </c>
      <c r="I47" s="49">
        <v>0.22164948449999999</v>
      </c>
      <c r="J47" s="47">
        <v>0.19618835800000001</v>
      </c>
      <c r="K47" s="47">
        <v>0.2504149303</v>
      </c>
      <c r="L47" s="48">
        <v>0.8688080909</v>
      </c>
      <c r="M47" s="48">
        <v>0.75210516350000001</v>
      </c>
      <c r="N47" s="48">
        <v>1.0036196205000001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39</v>
      </c>
      <c r="D48" s="40">
        <v>106</v>
      </c>
      <c r="E48" s="42">
        <v>0.35411656920000001</v>
      </c>
      <c r="F48" s="43">
        <v>0.2563316605</v>
      </c>
      <c r="G48" s="43">
        <v>0.4892042768</v>
      </c>
      <c r="H48" s="44">
        <v>6.4039008199999997E-2</v>
      </c>
      <c r="I48" s="45">
        <v>0.3679245283</v>
      </c>
      <c r="J48" s="43">
        <v>0.268817421</v>
      </c>
      <c r="K48" s="43">
        <v>0.50357025990000004</v>
      </c>
      <c r="L48" s="44">
        <v>1.3570836523000001</v>
      </c>
      <c r="M48" s="44">
        <v>0.98234179440000002</v>
      </c>
      <c r="N48" s="44">
        <v>1.8747813132</v>
      </c>
      <c r="O48" s="44">
        <v>0.8155</v>
      </c>
      <c r="P48" s="44">
        <v>0.70950000000000002</v>
      </c>
      <c r="Q48" s="44">
        <v>0.93740000000000001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46</v>
      </c>
      <c r="D49" s="36">
        <v>133</v>
      </c>
      <c r="E49" s="46">
        <v>0.33757264949999999</v>
      </c>
      <c r="F49" s="47">
        <v>0.25031888740000002</v>
      </c>
      <c r="G49" s="47">
        <v>0.45524049280000001</v>
      </c>
      <c r="H49" s="48">
        <v>9.1483052300000006E-2</v>
      </c>
      <c r="I49" s="49">
        <v>0.34586466170000002</v>
      </c>
      <c r="J49" s="47">
        <v>0.25906179480000002</v>
      </c>
      <c r="K49" s="47">
        <v>0.46175224040000001</v>
      </c>
      <c r="L49" s="48">
        <v>1.2936822612000001</v>
      </c>
      <c r="M49" s="48">
        <v>0.95929899770000004</v>
      </c>
      <c r="N49" s="48">
        <v>1.7446216426000001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56</v>
      </c>
      <c r="D50" s="36">
        <v>145</v>
      </c>
      <c r="E50" s="46">
        <v>0.37671500429999999</v>
      </c>
      <c r="F50" s="47">
        <v>0.28672193289999998</v>
      </c>
      <c r="G50" s="47">
        <v>0.49495409369999999</v>
      </c>
      <c r="H50" s="48">
        <v>8.3767140000000004E-3</v>
      </c>
      <c r="I50" s="49">
        <v>0.38620689660000002</v>
      </c>
      <c r="J50" s="47">
        <v>0.29721685469999998</v>
      </c>
      <c r="K50" s="47">
        <v>0.50184154960000005</v>
      </c>
      <c r="L50" s="48">
        <v>1.4436878087</v>
      </c>
      <c r="M50" s="48">
        <v>1.098806669</v>
      </c>
      <c r="N50" s="48">
        <v>1.8968163807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52</v>
      </c>
      <c r="D51" s="36">
        <v>142</v>
      </c>
      <c r="E51" s="46">
        <v>0.35565107070000002</v>
      </c>
      <c r="F51" s="47">
        <v>0.26812886800000002</v>
      </c>
      <c r="G51" s="47">
        <v>0.47174213300000001</v>
      </c>
      <c r="H51" s="48">
        <v>3.1670429799999997E-2</v>
      </c>
      <c r="I51" s="49">
        <v>0.36619718309999999</v>
      </c>
      <c r="J51" s="47">
        <v>0.27904521739999999</v>
      </c>
      <c r="K51" s="47">
        <v>0.4805686267</v>
      </c>
      <c r="L51" s="48">
        <v>1.3629643339999999</v>
      </c>
      <c r="M51" s="48">
        <v>1.0275523232999999</v>
      </c>
      <c r="N51" s="48">
        <v>1.8078610049999999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59</v>
      </c>
      <c r="D52" s="36">
        <v>152</v>
      </c>
      <c r="E52" s="46">
        <v>0.37490248859999997</v>
      </c>
      <c r="F52" s="47">
        <v>0.28718797239999999</v>
      </c>
      <c r="G52" s="47">
        <v>0.48940725060000001</v>
      </c>
      <c r="H52" s="48">
        <v>7.7033249E-3</v>
      </c>
      <c r="I52" s="49">
        <v>0.38815789470000001</v>
      </c>
      <c r="J52" s="47">
        <v>0.30074015679999999</v>
      </c>
      <c r="K52" s="47">
        <v>0.50098581070000003</v>
      </c>
      <c r="L52" s="48">
        <v>1.4367416910999999</v>
      </c>
      <c r="M52" s="48">
        <v>1.1005926759</v>
      </c>
      <c r="N52" s="48">
        <v>1.8755591710999999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41</v>
      </c>
      <c r="D53" s="36">
        <v>123</v>
      </c>
      <c r="E53" s="46">
        <v>0.32576725870000001</v>
      </c>
      <c r="F53" s="47">
        <v>0.23759410140000001</v>
      </c>
      <c r="G53" s="47">
        <v>0.44666221169999998</v>
      </c>
      <c r="H53" s="48">
        <v>0.1682201498</v>
      </c>
      <c r="I53" s="49">
        <v>0.33333333329999998</v>
      </c>
      <c r="J53" s="47">
        <v>0.24543890130000001</v>
      </c>
      <c r="K53" s="47">
        <v>0.45270375039999999</v>
      </c>
      <c r="L53" s="48">
        <v>1.2484403713000001</v>
      </c>
      <c r="M53" s="48">
        <v>0.91053370259999999</v>
      </c>
      <c r="N53" s="48">
        <v>1.7117470296999999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61</v>
      </c>
      <c r="D54" s="36">
        <v>146</v>
      </c>
      <c r="E54" s="46">
        <v>0.40599025529999999</v>
      </c>
      <c r="F54" s="47">
        <v>0.31226400869999998</v>
      </c>
      <c r="G54" s="47">
        <v>0.52784849629999997</v>
      </c>
      <c r="H54" s="48">
        <v>9.6422629999999999E-4</v>
      </c>
      <c r="I54" s="49">
        <v>0.4178082192</v>
      </c>
      <c r="J54" s="47">
        <v>0.3250811515</v>
      </c>
      <c r="K54" s="47">
        <v>0.53698501809999999</v>
      </c>
      <c r="L54" s="48">
        <v>1.5558795784999999</v>
      </c>
      <c r="M54" s="48">
        <v>1.1966917624</v>
      </c>
      <c r="N54" s="48">
        <v>2.0228778527000002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69</v>
      </c>
      <c r="D55" s="36">
        <v>169</v>
      </c>
      <c r="E55" s="46">
        <v>0.39663926309999997</v>
      </c>
      <c r="F55" s="47">
        <v>0.30946473470000002</v>
      </c>
      <c r="G55" s="47">
        <v>0.50837038079999997</v>
      </c>
      <c r="H55" s="48">
        <v>9.4338720000000003E-4</v>
      </c>
      <c r="I55" s="49">
        <v>0.4082840237</v>
      </c>
      <c r="J55" s="47">
        <v>0.32247033009999998</v>
      </c>
      <c r="K55" s="47">
        <v>0.51693389570000003</v>
      </c>
      <c r="L55" s="48">
        <v>1.5200436989999999</v>
      </c>
      <c r="M55" s="48">
        <v>1.1859640833</v>
      </c>
      <c r="N55" s="48">
        <v>1.9482317206999999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60</v>
      </c>
      <c r="D56" s="36">
        <v>149</v>
      </c>
      <c r="E56" s="46">
        <v>0.39294614630000002</v>
      </c>
      <c r="F56" s="47">
        <v>0.30163141760000001</v>
      </c>
      <c r="G56" s="47">
        <v>0.51190514279999999</v>
      </c>
      <c r="H56" s="48">
        <v>2.4137501000000001E-3</v>
      </c>
      <c r="I56" s="49">
        <v>0.40268456380000001</v>
      </c>
      <c r="J56" s="47">
        <v>0.31266216819999998</v>
      </c>
      <c r="K56" s="47">
        <v>0.51862641009999999</v>
      </c>
      <c r="L56" s="48">
        <v>1.5058905392999999</v>
      </c>
      <c r="M56" s="48">
        <v>1.155944402</v>
      </c>
      <c r="N56" s="48">
        <v>1.9617780166000001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62</v>
      </c>
      <c r="D57" s="36">
        <v>156</v>
      </c>
      <c r="E57" s="46">
        <v>0.3857641577</v>
      </c>
      <c r="F57" s="47">
        <v>0.29728356480000001</v>
      </c>
      <c r="G57" s="47">
        <v>0.50057925489999999</v>
      </c>
      <c r="H57" s="48">
        <v>3.2724721999999999E-3</v>
      </c>
      <c r="I57" s="49">
        <v>0.39743589740000002</v>
      </c>
      <c r="J57" s="47">
        <v>0.30985919410000001</v>
      </c>
      <c r="K57" s="47">
        <v>0.50976474329999999</v>
      </c>
      <c r="L57" s="48">
        <v>1.4783669488</v>
      </c>
      <c r="M57" s="48">
        <v>1.1392820921</v>
      </c>
      <c r="N57" s="48">
        <v>1.918373729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57</v>
      </c>
      <c r="D58" s="36">
        <v>146</v>
      </c>
      <c r="E58" s="46">
        <v>0.3812795303</v>
      </c>
      <c r="F58" s="47">
        <v>0.29083886250000002</v>
      </c>
      <c r="G58" s="47">
        <v>0.4998440683</v>
      </c>
      <c r="H58" s="48">
        <v>6.0469833999999998E-3</v>
      </c>
      <c r="I58" s="49">
        <v>0.39041095889999999</v>
      </c>
      <c r="J58" s="47">
        <v>0.30114634829999998</v>
      </c>
      <c r="K58" s="47">
        <v>0.50613503270000004</v>
      </c>
      <c r="L58" s="48">
        <v>1.4611804771000001</v>
      </c>
      <c r="M58" s="48">
        <v>1.1145840101</v>
      </c>
      <c r="N58" s="48">
        <v>1.9155562679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53</v>
      </c>
      <c r="D59" s="36">
        <v>168</v>
      </c>
      <c r="E59" s="46">
        <v>0.3023688095</v>
      </c>
      <c r="F59" s="47">
        <v>0.2285193274</v>
      </c>
      <c r="G59" s="47">
        <v>0.40008387029999998</v>
      </c>
      <c r="H59" s="48">
        <v>0.30235409670000002</v>
      </c>
      <c r="I59" s="49">
        <v>0.31547619049999998</v>
      </c>
      <c r="J59" s="47">
        <v>0.24101555020000001</v>
      </c>
      <c r="K59" s="47">
        <v>0.41294110150000002</v>
      </c>
      <c r="L59" s="48">
        <v>1.1587703144999999</v>
      </c>
      <c r="M59" s="48">
        <v>0.87575637630000003</v>
      </c>
      <c r="N59" s="48">
        <v>1.5332444939000001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62</v>
      </c>
      <c r="D60" s="36">
        <v>189</v>
      </c>
      <c r="E60" s="46">
        <v>0.31662793280000001</v>
      </c>
      <c r="F60" s="47">
        <v>0.24400244539999999</v>
      </c>
      <c r="G60" s="47">
        <v>0.41086984879999999</v>
      </c>
      <c r="H60" s="48">
        <v>0.14563210060000001</v>
      </c>
      <c r="I60" s="49">
        <v>0.32804232799999999</v>
      </c>
      <c r="J60" s="47">
        <v>0.2557567952</v>
      </c>
      <c r="K60" s="47">
        <v>0.42075820089999999</v>
      </c>
      <c r="L60" s="48">
        <v>1.2134156625000001</v>
      </c>
      <c r="M60" s="48">
        <v>0.93509244830000005</v>
      </c>
      <c r="N60" s="48">
        <v>1.5745796822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65</v>
      </c>
      <c r="D61" s="36">
        <v>188</v>
      </c>
      <c r="E61" s="46">
        <v>0.335182639</v>
      </c>
      <c r="F61" s="47">
        <v>0.25973941070000001</v>
      </c>
      <c r="G61" s="47">
        <v>0.43253890950000001</v>
      </c>
      <c r="H61" s="48">
        <v>5.4287419699999999E-2</v>
      </c>
      <c r="I61" s="49">
        <v>0.34574468089999999</v>
      </c>
      <c r="J61" s="47">
        <v>0.27112961029999999</v>
      </c>
      <c r="K61" s="47">
        <v>0.44089387429999999</v>
      </c>
      <c r="L61" s="48">
        <v>1.2845230056000001</v>
      </c>
      <c r="M61" s="48">
        <v>0.99540134160000004</v>
      </c>
      <c r="N61" s="48">
        <v>1.6576221901999999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72</v>
      </c>
      <c r="D62" s="36">
        <v>182</v>
      </c>
      <c r="E62" s="46">
        <v>0.38331718599999998</v>
      </c>
      <c r="F62" s="47">
        <v>0.30048263689999999</v>
      </c>
      <c r="G62" s="47">
        <v>0.48898687320000001</v>
      </c>
      <c r="H62" s="48">
        <v>1.9625736999999998E-3</v>
      </c>
      <c r="I62" s="49">
        <v>0.39560439559999999</v>
      </c>
      <c r="J62" s="47">
        <v>0.31401185510000001</v>
      </c>
      <c r="K62" s="47">
        <v>0.49839786390000002</v>
      </c>
      <c r="L62" s="48">
        <v>1.4689894005999999</v>
      </c>
      <c r="M62" s="48">
        <v>1.151541921</v>
      </c>
      <c r="N62" s="48">
        <v>1.8739481557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64</v>
      </c>
      <c r="D63" s="36">
        <v>196</v>
      </c>
      <c r="E63" s="46">
        <v>0.31610281829999998</v>
      </c>
      <c r="F63" s="47">
        <v>0.2445122649</v>
      </c>
      <c r="G63" s="47">
        <v>0.40865431340000002</v>
      </c>
      <c r="H63" s="48">
        <v>0.14327641250000001</v>
      </c>
      <c r="I63" s="49">
        <v>0.32653061220000001</v>
      </c>
      <c r="J63" s="47">
        <v>0.25557814270000001</v>
      </c>
      <c r="K63" s="47">
        <v>0.41718059149999998</v>
      </c>
      <c r="L63" s="48">
        <v>1.2114032620999999</v>
      </c>
      <c r="M63" s="48">
        <v>0.93704623350000005</v>
      </c>
      <c r="N63" s="48">
        <v>1.5660890689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53</v>
      </c>
      <c r="D64" s="36">
        <v>205</v>
      </c>
      <c r="E64" s="46">
        <v>0.25634315949999997</v>
      </c>
      <c r="F64" s="47">
        <v>0.19374233669999999</v>
      </c>
      <c r="G64" s="47">
        <v>0.33917117209999997</v>
      </c>
      <c r="H64" s="48">
        <v>0.90099787539999998</v>
      </c>
      <c r="I64" s="49">
        <v>0.25853658540000002</v>
      </c>
      <c r="J64" s="47">
        <v>0.19751518260000001</v>
      </c>
      <c r="K64" s="47">
        <v>0.3384102685</v>
      </c>
      <c r="L64" s="48">
        <v>0.982385862</v>
      </c>
      <c r="M64" s="48">
        <v>0.74248024720000005</v>
      </c>
      <c r="N64" s="48">
        <v>1.2998082918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63</v>
      </c>
      <c r="D65" s="36">
        <v>196</v>
      </c>
      <c r="E65" s="46">
        <v>0.31728131669999998</v>
      </c>
      <c r="F65" s="47">
        <v>0.2449758595</v>
      </c>
      <c r="G65" s="47">
        <v>0.41092797520000002</v>
      </c>
      <c r="H65" s="48">
        <v>0.1384577008</v>
      </c>
      <c r="I65" s="49">
        <v>0.32142857139999997</v>
      </c>
      <c r="J65" s="47">
        <v>0.25109794810000002</v>
      </c>
      <c r="K65" s="47">
        <v>0.41145826680000003</v>
      </c>
      <c r="L65" s="48">
        <v>1.2159196305</v>
      </c>
      <c r="M65" s="48">
        <v>0.93882287080000004</v>
      </c>
      <c r="N65" s="48">
        <v>1.5748024403000001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57</v>
      </c>
      <c r="D66" s="36">
        <v>215</v>
      </c>
      <c r="E66" s="46">
        <v>0.26034543370000002</v>
      </c>
      <c r="F66" s="47">
        <v>0.19859228440000001</v>
      </c>
      <c r="G66" s="47">
        <v>0.34130099780000001</v>
      </c>
      <c r="H66" s="48">
        <v>0.98683881849999999</v>
      </c>
      <c r="I66" s="49">
        <v>0.26511627910000002</v>
      </c>
      <c r="J66" s="47">
        <v>0.20449938070000001</v>
      </c>
      <c r="K66" s="47">
        <v>0.3437009989</v>
      </c>
      <c r="L66" s="48">
        <v>0.99772380810000005</v>
      </c>
      <c r="M66" s="48">
        <v>0.76106673920000001</v>
      </c>
      <c r="N66" s="48">
        <v>1.3079704394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59</v>
      </c>
      <c r="D67" s="36">
        <v>218</v>
      </c>
      <c r="E67" s="46">
        <v>0.26561742620000001</v>
      </c>
      <c r="F67" s="47">
        <v>0.20347691239999999</v>
      </c>
      <c r="G67" s="47">
        <v>0.34673524519999999</v>
      </c>
      <c r="H67" s="48">
        <v>0.89602964809999996</v>
      </c>
      <c r="I67" s="49">
        <v>0.27064220179999998</v>
      </c>
      <c r="J67" s="47">
        <v>0.20969038449999999</v>
      </c>
      <c r="K67" s="47">
        <v>0.3493112075</v>
      </c>
      <c r="L67" s="48">
        <v>1.0179277057</v>
      </c>
      <c r="M67" s="48">
        <v>0.77978613659999996</v>
      </c>
      <c r="N67" s="48">
        <v>1.3287961474000001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51</v>
      </c>
      <c r="D68" s="40">
        <v>219</v>
      </c>
      <c r="E68" s="42">
        <v>0.221649287</v>
      </c>
      <c r="F68" s="43">
        <v>0.1666717127</v>
      </c>
      <c r="G68" s="43">
        <v>0.29476151439999998</v>
      </c>
      <c r="H68" s="44">
        <v>0.2618606725</v>
      </c>
      <c r="I68" s="45">
        <v>0.23287671230000001</v>
      </c>
      <c r="J68" s="43">
        <v>0.17698399919999999</v>
      </c>
      <c r="K68" s="43">
        <v>0.30642071250000003</v>
      </c>
      <c r="L68" s="44">
        <v>0.84942826760000001</v>
      </c>
      <c r="M68" s="44">
        <v>0.63873728659999995</v>
      </c>
      <c r="N68" s="44">
        <v>1.1296168189</v>
      </c>
      <c r="O68" s="44">
        <v>0.84499999999999997</v>
      </c>
      <c r="P68" s="44">
        <v>0.74</v>
      </c>
      <c r="Q68" s="44">
        <v>0.96499999999999997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44</v>
      </c>
      <c r="D69" s="36">
        <v>215</v>
      </c>
      <c r="E69" s="46">
        <v>0.19482149730000001</v>
      </c>
      <c r="F69" s="47">
        <v>0.1435546687</v>
      </c>
      <c r="G69" s="47">
        <v>0.26439694479999998</v>
      </c>
      <c r="H69" s="48">
        <v>6.0727236699999999E-2</v>
      </c>
      <c r="I69" s="49">
        <v>0.20465116280000001</v>
      </c>
      <c r="J69" s="47">
        <v>0.15229679209999999</v>
      </c>
      <c r="K69" s="47">
        <v>0.2750031557</v>
      </c>
      <c r="L69" s="48">
        <v>0.74661592269999999</v>
      </c>
      <c r="M69" s="48">
        <v>0.55014566099999995</v>
      </c>
      <c r="N69" s="48">
        <v>1.0132504454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55</v>
      </c>
      <c r="D70" s="36">
        <v>251</v>
      </c>
      <c r="E70" s="46">
        <v>0.2067115705</v>
      </c>
      <c r="F70" s="47">
        <v>0.15696245889999999</v>
      </c>
      <c r="G70" s="47">
        <v>0.27222861869999998</v>
      </c>
      <c r="H70" s="48">
        <v>9.7226922699999996E-2</v>
      </c>
      <c r="I70" s="49">
        <v>0.219123506</v>
      </c>
      <c r="J70" s="47">
        <v>0.1682336918</v>
      </c>
      <c r="K70" s="47">
        <v>0.28540722349999997</v>
      </c>
      <c r="L70" s="48">
        <v>0.79218234160000001</v>
      </c>
      <c r="M70" s="48">
        <v>0.60152843860000005</v>
      </c>
      <c r="N70" s="48">
        <v>1.0432638295000001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60</v>
      </c>
      <c r="D71" s="36">
        <v>222</v>
      </c>
      <c r="E71" s="46">
        <v>0.25552498029999998</v>
      </c>
      <c r="F71" s="47">
        <v>0.1961324119</v>
      </c>
      <c r="G71" s="47">
        <v>0.33290273110000002</v>
      </c>
      <c r="H71" s="48">
        <v>0.87654043189999997</v>
      </c>
      <c r="I71" s="49">
        <v>0.2702702703</v>
      </c>
      <c r="J71" s="47">
        <v>0.20984983360000001</v>
      </c>
      <c r="K71" s="47">
        <v>0.34808709510000002</v>
      </c>
      <c r="L71" s="48">
        <v>0.97925034769999997</v>
      </c>
      <c r="M71" s="48">
        <v>0.75163975080000001</v>
      </c>
      <c r="N71" s="48">
        <v>1.2757856972999999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63</v>
      </c>
      <c r="D72" s="36">
        <v>259</v>
      </c>
      <c r="E72" s="46">
        <v>0.2306288923</v>
      </c>
      <c r="F72" s="47">
        <v>0.17805845049999999</v>
      </c>
      <c r="G72" s="47">
        <v>0.29872036860000001</v>
      </c>
      <c r="H72" s="48">
        <v>0.34952890399999997</v>
      </c>
      <c r="I72" s="49">
        <v>0.24324324319999999</v>
      </c>
      <c r="J72" s="47">
        <v>0.19002006890000001</v>
      </c>
      <c r="K72" s="47">
        <v>0.31137382349999998</v>
      </c>
      <c r="L72" s="48">
        <v>0.883840878</v>
      </c>
      <c r="M72" s="48">
        <v>0.68237476949999998</v>
      </c>
      <c r="N72" s="48">
        <v>1.1447883664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64</v>
      </c>
      <c r="D73" s="36">
        <v>295</v>
      </c>
      <c r="E73" s="46">
        <v>0.20591166390000001</v>
      </c>
      <c r="F73" s="47">
        <v>0.15926909810000001</v>
      </c>
      <c r="G73" s="47">
        <v>0.26621368379999999</v>
      </c>
      <c r="H73" s="48">
        <v>7.0721061299999999E-2</v>
      </c>
      <c r="I73" s="49">
        <v>0.21694915249999999</v>
      </c>
      <c r="J73" s="47">
        <v>0.16980785070000001</v>
      </c>
      <c r="K73" s="47">
        <v>0.27717761330000001</v>
      </c>
      <c r="L73" s="48">
        <v>0.78911685359999995</v>
      </c>
      <c r="M73" s="48">
        <v>0.61036818989999997</v>
      </c>
      <c r="N73" s="48">
        <v>1.0202127483000001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54</v>
      </c>
      <c r="D74" s="36">
        <v>283</v>
      </c>
      <c r="E74" s="46">
        <v>0.1812831982</v>
      </c>
      <c r="F74" s="47">
        <v>0.13733485779999999</v>
      </c>
      <c r="G74" s="47">
        <v>0.239295387</v>
      </c>
      <c r="H74" s="48">
        <v>1.0133665199999999E-2</v>
      </c>
      <c r="I74" s="49">
        <v>0.1908127208</v>
      </c>
      <c r="J74" s="47">
        <v>0.14614146820000001</v>
      </c>
      <c r="K74" s="47">
        <v>0.24913869350000001</v>
      </c>
      <c r="L74" s="48">
        <v>0.69473299499999996</v>
      </c>
      <c r="M74" s="48">
        <v>0.52630943210000003</v>
      </c>
      <c r="N74" s="48">
        <v>0.91705355239999997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51</v>
      </c>
      <c r="D75" s="36">
        <v>291</v>
      </c>
      <c r="E75" s="46">
        <v>0.1678655168</v>
      </c>
      <c r="F75" s="47">
        <v>0.12622970150000001</v>
      </c>
      <c r="G75" s="47">
        <v>0.22323455889999999</v>
      </c>
      <c r="H75" s="48">
        <v>2.4212884999999999E-3</v>
      </c>
      <c r="I75" s="49">
        <v>0.175257732</v>
      </c>
      <c r="J75" s="47">
        <v>0.13319414369999999</v>
      </c>
      <c r="K75" s="47">
        <v>0.23060527850000001</v>
      </c>
      <c r="L75" s="48">
        <v>0.64331231119999999</v>
      </c>
      <c r="M75" s="48">
        <v>0.48375105600000001</v>
      </c>
      <c r="N75" s="48">
        <v>0.85550351710000005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46</v>
      </c>
      <c r="D76" s="36">
        <v>320</v>
      </c>
      <c r="E76" s="46">
        <v>0.13741138080000001</v>
      </c>
      <c r="F76" s="47">
        <v>0.1018907651</v>
      </c>
      <c r="G76" s="47">
        <v>0.18531500410000001</v>
      </c>
      <c r="H76" s="48">
        <v>2.6372000000000001E-5</v>
      </c>
      <c r="I76" s="49">
        <v>0.14374999999999999</v>
      </c>
      <c r="J76" s="47">
        <v>0.1076725585</v>
      </c>
      <c r="K76" s="47">
        <v>0.1919157749</v>
      </c>
      <c r="L76" s="48">
        <v>0.52660269150000005</v>
      </c>
      <c r="M76" s="48">
        <v>0.390476763</v>
      </c>
      <c r="N76" s="48">
        <v>0.71018411579999996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54</v>
      </c>
      <c r="D77" s="36">
        <v>321</v>
      </c>
      <c r="E77" s="46">
        <v>0.16110316550000001</v>
      </c>
      <c r="F77" s="47">
        <v>0.1220491897</v>
      </c>
      <c r="G77" s="47">
        <v>0.21265384879999999</v>
      </c>
      <c r="H77" s="48">
        <v>6.6268410000000001E-4</v>
      </c>
      <c r="I77" s="49">
        <v>0.1682242991</v>
      </c>
      <c r="J77" s="47">
        <v>0.12884123210000001</v>
      </c>
      <c r="K77" s="47">
        <v>0.21964563940000001</v>
      </c>
      <c r="L77" s="48">
        <v>0.61739690049999996</v>
      </c>
      <c r="M77" s="48">
        <v>0.4677300486</v>
      </c>
      <c r="N77" s="48">
        <v>0.81495498070000005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58</v>
      </c>
      <c r="D78" s="36">
        <v>316</v>
      </c>
      <c r="E78" s="46">
        <v>0.17532945999999999</v>
      </c>
      <c r="F78" s="47">
        <v>0.1340244552</v>
      </c>
      <c r="G78" s="47">
        <v>0.22936425669999999</v>
      </c>
      <c r="H78" s="48">
        <v>3.7203759E-3</v>
      </c>
      <c r="I78" s="49">
        <v>0.1835443038</v>
      </c>
      <c r="J78" s="47">
        <v>0.14189682319999999</v>
      </c>
      <c r="K78" s="47">
        <v>0.23741554379999999</v>
      </c>
      <c r="L78" s="48">
        <v>0.67191643830000003</v>
      </c>
      <c r="M78" s="48">
        <v>0.51362295069999997</v>
      </c>
      <c r="N78" s="48">
        <v>0.87899440520000005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50</v>
      </c>
      <c r="D79" s="36">
        <v>345</v>
      </c>
      <c r="E79" s="46">
        <v>0.1394443631</v>
      </c>
      <c r="F79" s="47">
        <v>0.10458321230000001</v>
      </c>
      <c r="G79" s="47">
        <v>0.18592592399999999</v>
      </c>
      <c r="H79" s="48">
        <v>1.9622800000000001E-5</v>
      </c>
      <c r="I79" s="49">
        <v>0.14492753620000001</v>
      </c>
      <c r="J79" s="47">
        <v>0.10984311300000001</v>
      </c>
      <c r="K79" s="47">
        <v>0.19121809440000001</v>
      </c>
      <c r="L79" s="48">
        <v>0.53439370519999996</v>
      </c>
      <c r="M79" s="48">
        <v>0.40079504910000002</v>
      </c>
      <c r="N79" s="48">
        <v>0.71252534879999996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61</v>
      </c>
      <c r="D80" s="36">
        <v>345</v>
      </c>
      <c r="E80" s="46">
        <v>0.16997895739999999</v>
      </c>
      <c r="F80" s="47">
        <v>0.1307354886</v>
      </c>
      <c r="G80" s="47">
        <v>0.22100231749999999</v>
      </c>
      <c r="H80" s="48">
        <v>1.3729749E-3</v>
      </c>
      <c r="I80" s="49">
        <v>0.17681159420000001</v>
      </c>
      <c r="J80" s="47">
        <v>0.1375705743</v>
      </c>
      <c r="K80" s="47">
        <v>0.22724583370000001</v>
      </c>
      <c r="L80" s="48">
        <v>0.651411666</v>
      </c>
      <c r="M80" s="48">
        <v>0.50101861849999996</v>
      </c>
      <c r="N80" s="48">
        <v>0.84694888150000003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70</v>
      </c>
      <c r="D81" s="36">
        <v>374</v>
      </c>
      <c r="E81" s="46">
        <v>0.18142420079999999</v>
      </c>
      <c r="F81" s="47">
        <v>0.14177754710000001</v>
      </c>
      <c r="G81" s="47">
        <v>0.23215763919999999</v>
      </c>
      <c r="H81" s="48">
        <v>3.8655147999999999E-3</v>
      </c>
      <c r="I81" s="49">
        <v>0.18716577540000001</v>
      </c>
      <c r="J81" s="47">
        <v>0.14807726830000001</v>
      </c>
      <c r="K81" s="47">
        <v>0.23657262100000001</v>
      </c>
      <c r="L81" s="48">
        <v>0.69527336009999996</v>
      </c>
      <c r="M81" s="48">
        <v>0.54333518430000005</v>
      </c>
      <c r="N81" s="48">
        <v>0.88969950649999996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60</v>
      </c>
      <c r="D82" s="36">
        <v>352</v>
      </c>
      <c r="E82" s="46">
        <v>0.164834383</v>
      </c>
      <c r="F82" s="47">
        <v>0.1265276649</v>
      </c>
      <c r="G82" s="47">
        <v>0.2147386016</v>
      </c>
      <c r="H82" s="48">
        <v>6.6395180000000003E-4</v>
      </c>
      <c r="I82" s="49">
        <v>0.1704545455</v>
      </c>
      <c r="J82" s="47">
        <v>0.13234847459999999</v>
      </c>
      <c r="K82" s="47">
        <v>0.21953220200000001</v>
      </c>
      <c r="L82" s="48">
        <v>0.63169607409999995</v>
      </c>
      <c r="M82" s="48">
        <v>0.48489294350000001</v>
      </c>
      <c r="N82" s="48">
        <v>0.82294439490000004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62</v>
      </c>
      <c r="D83" s="36">
        <v>363</v>
      </c>
      <c r="E83" s="46">
        <v>0.16670279360000001</v>
      </c>
      <c r="F83" s="47">
        <v>0.12846775930000001</v>
      </c>
      <c r="G83" s="47">
        <v>0.21631747570000001</v>
      </c>
      <c r="H83" s="48">
        <v>7.4948110000000001E-4</v>
      </c>
      <c r="I83" s="49">
        <v>0.17079889810000001</v>
      </c>
      <c r="J83" s="47">
        <v>0.1331626289</v>
      </c>
      <c r="K83" s="47">
        <v>0.2190724517</v>
      </c>
      <c r="L83" s="48">
        <v>0.63885639819999995</v>
      </c>
      <c r="M83" s="48">
        <v>0.492327982</v>
      </c>
      <c r="N83" s="48">
        <v>0.82899512600000003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66</v>
      </c>
      <c r="D84" s="36">
        <v>369</v>
      </c>
      <c r="E84" s="46">
        <v>0.17598060169999999</v>
      </c>
      <c r="F84" s="47">
        <v>0.1366131968</v>
      </c>
      <c r="G84" s="47">
        <v>0.22669239050000001</v>
      </c>
      <c r="H84" s="48">
        <v>2.2963617E-3</v>
      </c>
      <c r="I84" s="49">
        <v>0.17886178859999999</v>
      </c>
      <c r="J84" s="47">
        <v>0.140521217</v>
      </c>
      <c r="K84" s="47">
        <v>0.22766341000000001</v>
      </c>
      <c r="L84" s="48">
        <v>0.6744118134</v>
      </c>
      <c r="M84" s="48">
        <v>0.52354380509999998</v>
      </c>
      <c r="N84" s="48">
        <v>0.86875499180000004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65</v>
      </c>
      <c r="D85" s="36">
        <v>374</v>
      </c>
      <c r="E85" s="46">
        <v>0.16949210989999999</v>
      </c>
      <c r="F85" s="47">
        <v>0.13134324180000001</v>
      </c>
      <c r="G85" s="47">
        <v>0.2187213818</v>
      </c>
      <c r="H85" s="48">
        <v>9.1144040000000004E-4</v>
      </c>
      <c r="I85" s="49">
        <v>0.17379679140000001</v>
      </c>
      <c r="J85" s="47">
        <v>0.13628975060000001</v>
      </c>
      <c r="K85" s="47">
        <v>0.2216257978</v>
      </c>
      <c r="L85" s="48">
        <v>0.64954591660000005</v>
      </c>
      <c r="M85" s="48">
        <v>0.50334771570000003</v>
      </c>
      <c r="N85" s="48">
        <v>0.83820763379999996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66</v>
      </c>
      <c r="D86" s="36">
        <v>346</v>
      </c>
      <c r="E86" s="46">
        <v>0.18686730909999999</v>
      </c>
      <c r="F86" s="47">
        <v>0.1450645639</v>
      </c>
      <c r="G86" s="47">
        <v>0.24071620429999999</v>
      </c>
      <c r="H86" s="48">
        <v>9.7560171999999997E-3</v>
      </c>
      <c r="I86" s="49">
        <v>0.1907514451</v>
      </c>
      <c r="J86" s="47">
        <v>0.14986222269999999</v>
      </c>
      <c r="K86" s="47">
        <v>0.2427971048</v>
      </c>
      <c r="L86" s="48">
        <v>0.71613302609999996</v>
      </c>
      <c r="M86" s="48">
        <v>0.55593204409999997</v>
      </c>
      <c r="N86" s="48">
        <v>0.92249856159999999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66</v>
      </c>
      <c r="D87" s="36">
        <v>346</v>
      </c>
      <c r="E87" s="46">
        <v>0.18996704219999999</v>
      </c>
      <c r="F87" s="47">
        <v>0.1474726824</v>
      </c>
      <c r="G87" s="47">
        <v>0.24470618229999999</v>
      </c>
      <c r="H87" s="48">
        <v>1.40048853E-2</v>
      </c>
      <c r="I87" s="49">
        <v>0.1907514451</v>
      </c>
      <c r="J87" s="47">
        <v>0.14986222269999999</v>
      </c>
      <c r="K87" s="47">
        <v>0.2427971048</v>
      </c>
      <c r="L87" s="48">
        <v>0.72801215689999998</v>
      </c>
      <c r="M87" s="48">
        <v>0.56516069530000002</v>
      </c>
      <c r="N87" s="48">
        <v>0.93778938460000005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91</v>
      </c>
      <c r="D88" s="40">
        <v>213</v>
      </c>
      <c r="E88" s="42">
        <v>0.39864295389999999</v>
      </c>
      <c r="F88" s="43">
        <v>0.3200647459</v>
      </c>
      <c r="G88" s="43">
        <v>0.49651267970000001</v>
      </c>
      <c r="H88" s="44">
        <v>1.5478200000000001E-4</v>
      </c>
      <c r="I88" s="45">
        <v>0.42723004689999999</v>
      </c>
      <c r="J88" s="43">
        <v>0.34788173049999999</v>
      </c>
      <c r="K88" s="43">
        <v>0.52467691459999999</v>
      </c>
      <c r="L88" s="44">
        <v>1.5277224587</v>
      </c>
      <c r="M88" s="44">
        <v>1.2265865879</v>
      </c>
      <c r="N88" s="44">
        <v>1.9027893619</v>
      </c>
      <c r="O88" s="44">
        <v>0.93610000000000004</v>
      </c>
      <c r="P88" s="44">
        <v>0.84109999999999996</v>
      </c>
      <c r="Q88" s="44">
        <v>1.0418000000000001</v>
      </c>
      <c r="R88" s="40" t="s">
        <v>34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91</v>
      </c>
      <c r="D89" s="36">
        <v>185</v>
      </c>
      <c r="E89" s="46">
        <v>0.45192630210000001</v>
      </c>
      <c r="F89" s="47">
        <v>0.36280166959999999</v>
      </c>
      <c r="G89" s="47">
        <v>0.56294499080000004</v>
      </c>
      <c r="H89" s="48">
        <v>9.5558903000000002E-7</v>
      </c>
      <c r="I89" s="49">
        <v>0.49189189189999999</v>
      </c>
      <c r="J89" s="47">
        <v>0.4005341006</v>
      </c>
      <c r="K89" s="47">
        <v>0.60408747460000001</v>
      </c>
      <c r="L89" s="48">
        <v>1.7319206438999999</v>
      </c>
      <c r="M89" s="48">
        <v>1.3903676291</v>
      </c>
      <c r="N89" s="48">
        <v>2.1573784185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83</v>
      </c>
      <c r="D90" s="36">
        <v>198</v>
      </c>
      <c r="E90" s="46">
        <v>0.38545264940000001</v>
      </c>
      <c r="F90" s="47">
        <v>0.30664597840000002</v>
      </c>
      <c r="G90" s="47">
        <v>0.4845122892</v>
      </c>
      <c r="H90" s="48">
        <v>8.2857790000000003E-4</v>
      </c>
      <c r="I90" s="49">
        <v>0.41919191919999998</v>
      </c>
      <c r="J90" s="47">
        <v>0.33805035369999997</v>
      </c>
      <c r="K90" s="47">
        <v>0.51980973610000003</v>
      </c>
      <c r="L90" s="48">
        <v>1.4771731534000001</v>
      </c>
      <c r="M90" s="48">
        <v>1.1751617417</v>
      </c>
      <c r="N90" s="48">
        <v>1.8568001730000001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81</v>
      </c>
      <c r="D91" s="36">
        <v>209</v>
      </c>
      <c r="E91" s="46">
        <v>0.36205304669999999</v>
      </c>
      <c r="F91" s="47">
        <v>0.2873454942</v>
      </c>
      <c r="G91" s="47">
        <v>0.45618397119999998</v>
      </c>
      <c r="H91" s="48">
        <v>5.4780313000000001E-3</v>
      </c>
      <c r="I91" s="49">
        <v>0.3875598086</v>
      </c>
      <c r="J91" s="47">
        <v>0.31171721219999998</v>
      </c>
      <c r="K91" s="47">
        <v>0.4818553464</v>
      </c>
      <c r="L91" s="48">
        <v>1.3874986759000001</v>
      </c>
      <c r="M91" s="48">
        <v>1.1011963476</v>
      </c>
      <c r="N91" s="48">
        <v>1.7482373417999999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97</v>
      </c>
      <c r="D92" s="36">
        <v>244</v>
      </c>
      <c r="E92" s="46">
        <v>0.36933793510000001</v>
      </c>
      <c r="F92" s="47">
        <v>0.29831943560000002</v>
      </c>
      <c r="G92" s="47">
        <v>0.45726323549999998</v>
      </c>
      <c r="H92" s="48">
        <v>1.4291315000000001E-3</v>
      </c>
      <c r="I92" s="49">
        <v>0.39754098360000001</v>
      </c>
      <c r="J92" s="47">
        <v>0.3258033051</v>
      </c>
      <c r="K92" s="47">
        <v>0.48507437209999998</v>
      </c>
      <c r="L92" s="48">
        <v>1.4154166099000001</v>
      </c>
      <c r="M92" s="48">
        <v>1.1432518678000001</v>
      </c>
      <c r="N92" s="48">
        <v>1.7523734148000001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96</v>
      </c>
      <c r="D93" s="36">
        <v>207</v>
      </c>
      <c r="E93" s="46">
        <v>0.4331400929</v>
      </c>
      <c r="F93" s="47">
        <v>0.3495293491</v>
      </c>
      <c r="G93" s="47">
        <v>0.53675132169999995</v>
      </c>
      <c r="H93" s="48">
        <v>3.6366319000000001E-6</v>
      </c>
      <c r="I93" s="49">
        <v>0.4637681159</v>
      </c>
      <c r="J93" s="47">
        <v>0.37968679560000002</v>
      </c>
      <c r="K93" s="47">
        <v>0.56646917370000005</v>
      </c>
      <c r="L93" s="48">
        <v>1.6599261099</v>
      </c>
      <c r="M93" s="48">
        <v>1.3395040132</v>
      </c>
      <c r="N93" s="48">
        <v>2.0569962188000002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100</v>
      </c>
      <c r="D94" s="36">
        <v>236</v>
      </c>
      <c r="E94" s="46">
        <v>0.3990435719</v>
      </c>
      <c r="F94" s="47">
        <v>0.32324287470000002</v>
      </c>
      <c r="G94" s="47">
        <v>0.49261958970000003</v>
      </c>
      <c r="H94" s="48">
        <v>7.7494899999999996E-5</v>
      </c>
      <c r="I94" s="49">
        <v>0.42372881359999998</v>
      </c>
      <c r="J94" s="47">
        <v>0.34831152339999999</v>
      </c>
      <c r="K94" s="47">
        <v>0.51547564570000004</v>
      </c>
      <c r="L94" s="48">
        <v>1.5292577503</v>
      </c>
      <c r="M94" s="48">
        <v>1.2387661553</v>
      </c>
      <c r="N94" s="48">
        <v>1.8878698429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91</v>
      </c>
      <c r="D95" s="36">
        <v>206</v>
      </c>
      <c r="E95" s="46">
        <v>0.41128561650000001</v>
      </c>
      <c r="F95" s="47">
        <v>0.3302063999</v>
      </c>
      <c r="G95" s="47">
        <v>0.51227310670000004</v>
      </c>
      <c r="H95" s="48">
        <v>4.8758699999999998E-5</v>
      </c>
      <c r="I95" s="49">
        <v>0.44174757279999999</v>
      </c>
      <c r="J95" s="47">
        <v>0.3597029544</v>
      </c>
      <c r="K95" s="47">
        <v>0.5425057418</v>
      </c>
      <c r="L95" s="48">
        <v>1.5761730319</v>
      </c>
      <c r="M95" s="48">
        <v>1.2654525265000001</v>
      </c>
      <c r="N95" s="48">
        <v>1.9631881673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75</v>
      </c>
      <c r="D96" s="36">
        <v>195</v>
      </c>
      <c r="E96" s="46">
        <v>0.36293726970000001</v>
      </c>
      <c r="F96" s="47">
        <v>0.28574793949999999</v>
      </c>
      <c r="G96" s="47">
        <v>0.46097781840000002</v>
      </c>
      <c r="H96" s="48">
        <v>6.8429323999999996E-3</v>
      </c>
      <c r="I96" s="49">
        <v>0.3846153846</v>
      </c>
      <c r="J96" s="47">
        <v>0.30671736459999999</v>
      </c>
      <c r="K96" s="47">
        <v>0.48229742149999999</v>
      </c>
      <c r="L96" s="48">
        <v>1.3908872906</v>
      </c>
      <c r="M96" s="48">
        <v>1.0950740266000001</v>
      </c>
      <c r="N96" s="48">
        <v>1.7666088394999999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99</v>
      </c>
      <c r="D97" s="36">
        <v>212</v>
      </c>
      <c r="E97" s="46">
        <v>0.43702515739999998</v>
      </c>
      <c r="F97" s="47">
        <v>0.3536744423</v>
      </c>
      <c r="G97" s="47">
        <v>0.54001919669999998</v>
      </c>
      <c r="H97" s="48">
        <v>1.7843679E-6</v>
      </c>
      <c r="I97" s="49">
        <v>0.46698113209999997</v>
      </c>
      <c r="J97" s="47">
        <v>0.38348674710000002</v>
      </c>
      <c r="K97" s="47">
        <v>0.56865427390000001</v>
      </c>
      <c r="L97" s="48">
        <v>1.6748148724</v>
      </c>
      <c r="M97" s="48">
        <v>1.3553892857000001</v>
      </c>
      <c r="N97" s="48">
        <v>2.0695197213999998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92</v>
      </c>
      <c r="D98" s="36">
        <v>234</v>
      </c>
      <c r="E98" s="46">
        <v>0.37231696390000002</v>
      </c>
      <c r="F98" s="47">
        <v>0.29926169219999998</v>
      </c>
      <c r="G98" s="47">
        <v>0.46320636840000001</v>
      </c>
      <c r="H98" s="48">
        <v>1.4249565E-3</v>
      </c>
      <c r="I98" s="49">
        <v>0.39316239320000002</v>
      </c>
      <c r="J98" s="47">
        <v>0.32050002989999998</v>
      </c>
      <c r="K98" s="47">
        <v>0.48229844919999998</v>
      </c>
      <c r="L98" s="48">
        <v>1.4268331648999999</v>
      </c>
      <c r="M98" s="48">
        <v>1.1468628851</v>
      </c>
      <c r="N98" s="48">
        <v>1.7751493286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106</v>
      </c>
      <c r="D99" s="36">
        <v>227</v>
      </c>
      <c r="E99" s="46">
        <v>0.43977546849999999</v>
      </c>
      <c r="F99" s="47">
        <v>0.35810678229999998</v>
      </c>
      <c r="G99" s="47">
        <v>0.54006925390000005</v>
      </c>
      <c r="H99" s="48">
        <v>6.3587870000000005E-7</v>
      </c>
      <c r="I99" s="49">
        <v>0.4669603524</v>
      </c>
      <c r="J99" s="47">
        <v>0.38601484400000002</v>
      </c>
      <c r="K99" s="47">
        <v>0.56487975560000003</v>
      </c>
      <c r="L99" s="48">
        <v>1.6853549109999999</v>
      </c>
      <c r="M99" s="48">
        <v>1.3723753765</v>
      </c>
      <c r="N99" s="48">
        <v>2.0697115561000001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109</v>
      </c>
      <c r="D100" s="36">
        <v>236</v>
      </c>
      <c r="E100" s="46">
        <v>0.43652477020000002</v>
      </c>
      <c r="F100" s="47">
        <v>0.35632993559999998</v>
      </c>
      <c r="G100" s="47">
        <v>0.53476807849999997</v>
      </c>
      <c r="H100" s="48">
        <v>6.7529156E-7</v>
      </c>
      <c r="I100" s="49">
        <v>0.46186440680000002</v>
      </c>
      <c r="J100" s="47">
        <v>0.38281079299999998</v>
      </c>
      <c r="K100" s="47">
        <v>0.55724324960000005</v>
      </c>
      <c r="L100" s="48">
        <v>1.6728972347</v>
      </c>
      <c r="M100" s="48">
        <v>1.3655659534</v>
      </c>
      <c r="N100" s="48">
        <v>2.0493958209000001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103</v>
      </c>
      <c r="D101" s="36">
        <v>223</v>
      </c>
      <c r="E101" s="46">
        <v>0.43098635619999998</v>
      </c>
      <c r="F101" s="47">
        <v>0.3500423842</v>
      </c>
      <c r="G101" s="47">
        <v>0.53064785179999996</v>
      </c>
      <c r="H101" s="48">
        <v>2.2696715999999999E-6</v>
      </c>
      <c r="I101" s="49">
        <v>0.4618834081</v>
      </c>
      <c r="J101" s="47">
        <v>0.38076847219999999</v>
      </c>
      <c r="K101" s="47">
        <v>0.5602782221</v>
      </c>
      <c r="L101" s="48">
        <v>1.6516723280000001</v>
      </c>
      <c r="M101" s="48">
        <v>1.3414701215</v>
      </c>
      <c r="N101" s="48">
        <v>2.0336058441999998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89</v>
      </c>
      <c r="D102" s="36">
        <v>216</v>
      </c>
      <c r="E102" s="46">
        <v>0.3862439399</v>
      </c>
      <c r="F102" s="47">
        <v>0.30945540659999998</v>
      </c>
      <c r="G102" s="47">
        <v>0.48208684660000001</v>
      </c>
      <c r="H102" s="48">
        <v>5.2469389999999999E-4</v>
      </c>
      <c r="I102" s="49">
        <v>0.41203703699999999</v>
      </c>
      <c r="J102" s="47">
        <v>0.33474112579999998</v>
      </c>
      <c r="K102" s="47">
        <v>0.50718154069999999</v>
      </c>
      <c r="L102" s="48">
        <v>1.4802056221</v>
      </c>
      <c r="M102" s="48">
        <v>1.1859283351000001</v>
      </c>
      <c r="N102" s="48">
        <v>1.8475051307000001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90</v>
      </c>
      <c r="D103" s="36">
        <v>224</v>
      </c>
      <c r="E103" s="46">
        <v>0.37831680480000002</v>
      </c>
      <c r="F103" s="47">
        <v>0.3034372964</v>
      </c>
      <c r="G103" s="47">
        <v>0.47167440020000001</v>
      </c>
      <c r="H103" s="48">
        <v>9.6406319999999999E-4</v>
      </c>
      <c r="I103" s="49">
        <v>0.40178571429999999</v>
      </c>
      <c r="J103" s="47">
        <v>0.32679091189999998</v>
      </c>
      <c r="K103" s="47">
        <v>0.49399097190000002</v>
      </c>
      <c r="L103" s="48">
        <v>1.4498264010999999</v>
      </c>
      <c r="M103" s="48">
        <v>1.1628650851</v>
      </c>
      <c r="N103" s="48">
        <v>1.8076014323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103</v>
      </c>
      <c r="D104" s="36">
        <v>256</v>
      </c>
      <c r="E104" s="46">
        <v>0.38389546600000002</v>
      </c>
      <c r="F104" s="47">
        <v>0.31182432869999999</v>
      </c>
      <c r="G104" s="47">
        <v>0.47262421570000002</v>
      </c>
      <c r="H104" s="48">
        <v>2.7344979999999999E-4</v>
      </c>
      <c r="I104" s="49">
        <v>0.40234375</v>
      </c>
      <c r="J104" s="47">
        <v>0.33168503630000001</v>
      </c>
      <c r="K104" s="47">
        <v>0.48805485749999999</v>
      </c>
      <c r="L104" s="48">
        <v>1.4712055472000001</v>
      </c>
      <c r="M104" s="48">
        <v>1.1950067736000001</v>
      </c>
      <c r="N104" s="48">
        <v>1.8112414172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83</v>
      </c>
      <c r="D105" s="36">
        <v>239</v>
      </c>
      <c r="E105" s="46">
        <v>0.32519680680000002</v>
      </c>
      <c r="F105" s="47">
        <v>0.25874509740000001</v>
      </c>
      <c r="G105" s="47">
        <v>0.40871484790000001</v>
      </c>
      <c r="H105" s="48">
        <v>5.9085481600000003E-2</v>
      </c>
      <c r="I105" s="49">
        <v>0.34728033470000003</v>
      </c>
      <c r="J105" s="47">
        <v>0.28005845200000001</v>
      </c>
      <c r="K105" s="47">
        <v>0.43063735460000002</v>
      </c>
      <c r="L105" s="48">
        <v>1.2462542242000001</v>
      </c>
      <c r="M105" s="48">
        <v>0.99159082720000002</v>
      </c>
      <c r="N105" s="48">
        <v>1.5663210556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79</v>
      </c>
      <c r="D106" s="36">
        <v>224</v>
      </c>
      <c r="E106" s="46">
        <v>0.33333879589999998</v>
      </c>
      <c r="F106" s="47">
        <v>0.26388884060000001</v>
      </c>
      <c r="G106" s="47">
        <v>0.42106650890000002</v>
      </c>
      <c r="H106" s="48">
        <v>3.9950886300000002E-2</v>
      </c>
      <c r="I106" s="49">
        <v>0.35267857139999997</v>
      </c>
      <c r="J106" s="47">
        <v>0.2828859755</v>
      </c>
      <c r="K106" s="47">
        <v>0.43969014200000001</v>
      </c>
      <c r="L106" s="48">
        <v>1.2774568316999999</v>
      </c>
      <c r="M106" s="48">
        <v>1.0113032338000001</v>
      </c>
      <c r="N106" s="48">
        <v>1.613656421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95</v>
      </c>
      <c r="D107" s="36">
        <v>228</v>
      </c>
      <c r="E107" s="46">
        <v>0.39599419180000001</v>
      </c>
      <c r="F107" s="47">
        <v>0.31927012919999997</v>
      </c>
      <c r="G107" s="47">
        <v>0.49115587570000002</v>
      </c>
      <c r="H107" s="48">
        <v>1.4702420000000001E-4</v>
      </c>
      <c r="I107" s="49">
        <v>0.41666666670000002</v>
      </c>
      <c r="J107" s="47">
        <v>0.34076683660000001</v>
      </c>
      <c r="K107" s="47">
        <v>0.50947185129999994</v>
      </c>
      <c r="L107" s="48">
        <v>1.5175715872</v>
      </c>
      <c r="M107" s="48">
        <v>1.2235413721999999</v>
      </c>
      <c r="N107" s="48">
        <v>1.8822604407000001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521</v>
      </c>
      <c r="D108" s="40">
        <v>1550</v>
      </c>
      <c r="E108" s="42">
        <v>0.32467882310000001</v>
      </c>
      <c r="F108" s="43">
        <v>0.28931350319999999</v>
      </c>
      <c r="G108" s="43">
        <v>0.36436715530000002</v>
      </c>
      <c r="H108" s="44">
        <v>2.038152E-4</v>
      </c>
      <c r="I108" s="45">
        <v>0.33612903230000002</v>
      </c>
      <c r="J108" s="43">
        <v>0.30847090560000001</v>
      </c>
      <c r="K108" s="43">
        <v>0.36626704259999998</v>
      </c>
      <c r="L108" s="44">
        <v>1.2442691512999999</v>
      </c>
      <c r="M108" s="44">
        <v>1.1087383639999999</v>
      </c>
      <c r="N108" s="44">
        <v>1.3963670522</v>
      </c>
      <c r="O108" s="44">
        <v>0.85809999999999997</v>
      </c>
      <c r="P108" s="44">
        <v>0.82350000000000001</v>
      </c>
      <c r="Q108" s="44">
        <v>0.89419999999999999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520</v>
      </c>
      <c r="D109" s="36">
        <v>1564</v>
      </c>
      <c r="E109" s="46">
        <v>0.3200010023</v>
      </c>
      <c r="F109" s="47">
        <v>0.28512399970000002</v>
      </c>
      <c r="G109" s="47">
        <v>0.35914423760000003</v>
      </c>
      <c r="H109" s="48">
        <v>5.2950809999999997E-4</v>
      </c>
      <c r="I109" s="49">
        <v>0.33248081839999999</v>
      </c>
      <c r="J109" s="47">
        <v>0.305097703</v>
      </c>
      <c r="K109" s="47">
        <v>0.36232162200000001</v>
      </c>
      <c r="L109" s="48">
        <v>1.2263423028</v>
      </c>
      <c r="M109" s="48">
        <v>1.0926828975</v>
      </c>
      <c r="N109" s="48">
        <v>1.3763512243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550</v>
      </c>
      <c r="D110" s="36">
        <v>1674</v>
      </c>
      <c r="E110" s="46">
        <v>0.31614985919999999</v>
      </c>
      <c r="F110" s="47">
        <v>0.28218766480000002</v>
      </c>
      <c r="G110" s="47">
        <v>0.35419951309999997</v>
      </c>
      <c r="H110" s="48">
        <v>9.3264580000000001E-4</v>
      </c>
      <c r="I110" s="49">
        <v>0.3285543608</v>
      </c>
      <c r="J110" s="47">
        <v>0.30221212190000002</v>
      </c>
      <c r="K110" s="47">
        <v>0.35719271400000002</v>
      </c>
      <c r="L110" s="48">
        <v>1.2115835372999999</v>
      </c>
      <c r="M110" s="48">
        <v>1.0814299583</v>
      </c>
      <c r="N110" s="48">
        <v>1.3574015187999999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557</v>
      </c>
      <c r="D111" s="36">
        <v>1667</v>
      </c>
      <c r="E111" s="46">
        <v>0.32186558990000003</v>
      </c>
      <c r="F111" s="47">
        <v>0.28740173390000001</v>
      </c>
      <c r="G111" s="47">
        <v>0.36046218839999999</v>
      </c>
      <c r="H111" s="48">
        <v>2.8166250000000002E-4</v>
      </c>
      <c r="I111" s="49">
        <v>0.33413317339999998</v>
      </c>
      <c r="J111" s="47">
        <v>0.3075055995</v>
      </c>
      <c r="K111" s="47">
        <v>0.36306648629999999</v>
      </c>
      <c r="L111" s="48">
        <v>1.2334879759999999</v>
      </c>
      <c r="M111" s="48">
        <v>1.1014118756</v>
      </c>
      <c r="N111" s="48">
        <v>1.3814020172999999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643</v>
      </c>
      <c r="D112" s="36">
        <v>1871</v>
      </c>
      <c r="E112" s="46">
        <v>0.33186754639999999</v>
      </c>
      <c r="F112" s="47">
        <v>0.29756750050000003</v>
      </c>
      <c r="G112" s="47">
        <v>0.37012129399999999</v>
      </c>
      <c r="H112" s="48">
        <v>1.5616300000000002E-5</v>
      </c>
      <c r="I112" s="49">
        <v>0.34366648849999998</v>
      </c>
      <c r="J112" s="47">
        <v>0.3181039584</v>
      </c>
      <c r="K112" s="47">
        <v>0.37128319910000002</v>
      </c>
      <c r="L112" s="48">
        <v>1.2718185506999999</v>
      </c>
      <c r="M112" s="48">
        <v>1.1403702211</v>
      </c>
      <c r="N112" s="48">
        <v>1.418418682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611</v>
      </c>
      <c r="D113" s="36">
        <v>1861</v>
      </c>
      <c r="E113" s="46">
        <v>0.3177209043</v>
      </c>
      <c r="F113" s="47">
        <v>0.28448052010000002</v>
      </c>
      <c r="G113" s="47">
        <v>0.35484529139999998</v>
      </c>
      <c r="H113" s="48">
        <v>4.7954749999999999E-4</v>
      </c>
      <c r="I113" s="49">
        <v>0.32831810849999998</v>
      </c>
      <c r="J113" s="47">
        <v>0.3032905709</v>
      </c>
      <c r="K113" s="47">
        <v>0.35541091850000001</v>
      </c>
      <c r="L113" s="48">
        <v>1.2176042656999999</v>
      </c>
      <c r="M113" s="48">
        <v>1.0902168854000001</v>
      </c>
      <c r="N113" s="48">
        <v>1.3598763399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657</v>
      </c>
      <c r="D114" s="36">
        <v>1892</v>
      </c>
      <c r="E114" s="46">
        <v>0.3369786414</v>
      </c>
      <c r="F114" s="47">
        <v>0.30233443910000002</v>
      </c>
      <c r="G114" s="47">
        <v>0.37559268820000002</v>
      </c>
      <c r="H114" s="48">
        <v>3.8339404999999998E-6</v>
      </c>
      <c r="I114" s="49">
        <v>0.34725158560000002</v>
      </c>
      <c r="J114" s="47">
        <v>0.3216886236</v>
      </c>
      <c r="K114" s="47">
        <v>0.37484590649999999</v>
      </c>
      <c r="L114" s="48">
        <v>1.2914058394000001</v>
      </c>
      <c r="M114" s="48">
        <v>1.1586385966999999</v>
      </c>
      <c r="N114" s="48">
        <v>1.4393867482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651</v>
      </c>
      <c r="D115" s="36">
        <v>1984</v>
      </c>
      <c r="E115" s="46">
        <v>0.3194847287</v>
      </c>
      <c r="F115" s="47">
        <v>0.28657084199999999</v>
      </c>
      <c r="G115" s="47">
        <v>0.35617891600000001</v>
      </c>
      <c r="H115" s="48">
        <v>2.6320880000000002E-4</v>
      </c>
      <c r="I115" s="49">
        <v>0.328125</v>
      </c>
      <c r="J115" s="47">
        <v>0.30386319639999998</v>
      </c>
      <c r="K115" s="47">
        <v>0.35432397500000001</v>
      </c>
      <c r="L115" s="48">
        <v>1.2243637833000001</v>
      </c>
      <c r="M115" s="48">
        <v>1.0982276421999999</v>
      </c>
      <c r="N115" s="48">
        <v>1.3649871995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611</v>
      </c>
      <c r="D116" s="36">
        <v>1938</v>
      </c>
      <c r="E116" s="46">
        <v>0.30636291380000003</v>
      </c>
      <c r="F116" s="47">
        <v>0.27431540090000001</v>
      </c>
      <c r="G116" s="47">
        <v>0.3421544493</v>
      </c>
      <c r="H116" s="48">
        <v>4.4172066999999997E-3</v>
      </c>
      <c r="I116" s="49">
        <v>0.31527347779999998</v>
      </c>
      <c r="J116" s="47">
        <v>0.29124032640000003</v>
      </c>
      <c r="K116" s="47">
        <v>0.34128984489999997</v>
      </c>
      <c r="L116" s="48">
        <v>1.174076951</v>
      </c>
      <c r="M116" s="48">
        <v>1.0512610209</v>
      </c>
      <c r="N116" s="48">
        <v>1.3112411281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644</v>
      </c>
      <c r="D117" s="36">
        <v>2052</v>
      </c>
      <c r="E117" s="46">
        <v>0.30561480499999999</v>
      </c>
      <c r="F117" s="47">
        <v>0.27404956079999998</v>
      </c>
      <c r="G117" s="47">
        <v>0.340815759</v>
      </c>
      <c r="H117" s="48">
        <v>4.4931461000000004E-3</v>
      </c>
      <c r="I117" s="49">
        <v>0.31384015589999997</v>
      </c>
      <c r="J117" s="47">
        <v>0.29051360209999999</v>
      </c>
      <c r="K117" s="47">
        <v>0.33903969649999999</v>
      </c>
      <c r="L117" s="48">
        <v>1.1712099681999999</v>
      </c>
      <c r="M117" s="48">
        <v>1.0502422399</v>
      </c>
      <c r="N117" s="48">
        <v>1.3061108548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735</v>
      </c>
      <c r="D118" s="36">
        <v>2185</v>
      </c>
      <c r="E118" s="46">
        <v>0.32879402559999998</v>
      </c>
      <c r="F118" s="47">
        <v>0.29585476999999999</v>
      </c>
      <c r="G118" s="47">
        <v>0.36540060270000002</v>
      </c>
      <c r="H118" s="48">
        <v>1.7739499999999998E-5</v>
      </c>
      <c r="I118" s="49">
        <v>0.33638443940000001</v>
      </c>
      <c r="J118" s="47">
        <v>0.31292398760000001</v>
      </c>
      <c r="K118" s="47">
        <v>0.36160376170000003</v>
      </c>
      <c r="L118" s="48">
        <v>1.2600398735</v>
      </c>
      <c r="M118" s="48">
        <v>1.1338065109</v>
      </c>
      <c r="N118" s="48">
        <v>1.4003275406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707</v>
      </c>
      <c r="D119" s="36">
        <v>2204</v>
      </c>
      <c r="E119" s="46">
        <v>0.3134181801</v>
      </c>
      <c r="F119" s="47">
        <v>0.28174383920000001</v>
      </c>
      <c r="G119" s="47">
        <v>0.34865342890000001</v>
      </c>
      <c r="H119" s="48">
        <v>7.4851720000000004E-4</v>
      </c>
      <c r="I119" s="49">
        <v>0.32078039930000002</v>
      </c>
      <c r="J119" s="47">
        <v>0.29798547460000002</v>
      </c>
      <c r="K119" s="47">
        <v>0.3453190619</v>
      </c>
      <c r="L119" s="48">
        <v>1.2011149025000001</v>
      </c>
      <c r="M119" s="48">
        <v>1.0797290822000001</v>
      </c>
      <c r="N119" s="48">
        <v>1.3361472176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705</v>
      </c>
      <c r="D120" s="36">
        <v>2314</v>
      </c>
      <c r="E120" s="46">
        <v>0.29812206990000001</v>
      </c>
      <c r="F120" s="47">
        <v>0.2679751547</v>
      </c>
      <c r="G120" s="47">
        <v>0.33166048050000002</v>
      </c>
      <c r="H120" s="48">
        <v>1.43210336E-2</v>
      </c>
      <c r="I120" s="49">
        <v>0.30466724290000002</v>
      </c>
      <c r="J120" s="47">
        <v>0.28298776399999997</v>
      </c>
      <c r="K120" s="47">
        <v>0.3280075703</v>
      </c>
      <c r="L120" s="48">
        <v>1.1424955018</v>
      </c>
      <c r="M120" s="48">
        <v>1.0269632468000001</v>
      </c>
      <c r="N120" s="48">
        <v>1.2710250107000001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731</v>
      </c>
      <c r="D121" s="36">
        <v>2330</v>
      </c>
      <c r="E121" s="46">
        <v>0.30727671150000002</v>
      </c>
      <c r="F121" s="47">
        <v>0.27645723</v>
      </c>
      <c r="G121" s="47">
        <v>0.34153195209999998</v>
      </c>
      <c r="H121" s="48">
        <v>2.4357221E-3</v>
      </c>
      <c r="I121" s="49">
        <v>0.31373390559999997</v>
      </c>
      <c r="J121" s="47">
        <v>0.29179552660000002</v>
      </c>
      <c r="K121" s="47">
        <v>0.33732170150000002</v>
      </c>
      <c r="L121" s="48">
        <v>1.1775789053000001</v>
      </c>
      <c r="M121" s="48">
        <v>1.0594691692</v>
      </c>
      <c r="N121" s="48">
        <v>1.3088555274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752</v>
      </c>
      <c r="D122" s="36">
        <v>2466</v>
      </c>
      <c r="E122" s="46">
        <v>0.29972225359999999</v>
      </c>
      <c r="F122" s="47">
        <v>0.26985065549999998</v>
      </c>
      <c r="G122" s="47">
        <v>0.33290054149999998</v>
      </c>
      <c r="H122" s="48">
        <v>9.6853873000000007E-3</v>
      </c>
      <c r="I122" s="49">
        <v>0.30494728300000001</v>
      </c>
      <c r="J122" s="47">
        <v>0.28391258359999999</v>
      </c>
      <c r="K122" s="47">
        <v>0.32754041490000002</v>
      </c>
      <c r="L122" s="48">
        <v>1.1486278982</v>
      </c>
      <c r="M122" s="48">
        <v>1.0341507427000001</v>
      </c>
      <c r="N122" s="48">
        <v>1.2757773058999999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725</v>
      </c>
      <c r="D123" s="36">
        <v>2464</v>
      </c>
      <c r="E123" s="46">
        <v>0.2905505263</v>
      </c>
      <c r="F123" s="47">
        <v>0.26135927079999999</v>
      </c>
      <c r="G123" s="47">
        <v>0.32300215729999998</v>
      </c>
      <c r="H123" s="48">
        <v>4.66210414E-2</v>
      </c>
      <c r="I123" s="49">
        <v>0.29423701299999999</v>
      </c>
      <c r="J123" s="47">
        <v>0.27358007950000002</v>
      </c>
      <c r="K123" s="47">
        <v>0.31645366860000002</v>
      </c>
      <c r="L123" s="48">
        <v>1.1134790167999999</v>
      </c>
      <c r="M123" s="48">
        <v>1.0016091439999999</v>
      </c>
      <c r="N123" s="48">
        <v>1.2378436521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699</v>
      </c>
      <c r="D124" s="36">
        <v>2531</v>
      </c>
      <c r="E124" s="46">
        <v>0.2744304172</v>
      </c>
      <c r="F124" s="47">
        <v>0.24663217160000001</v>
      </c>
      <c r="G124" s="47">
        <v>0.30536184059999999</v>
      </c>
      <c r="H124" s="48">
        <v>0.354910842</v>
      </c>
      <c r="I124" s="49">
        <v>0.27617542470000001</v>
      </c>
      <c r="J124" s="47">
        <v>0.2564422811</v>
      </c>
      <c r="K124" s="47">
        <v>0.29742702679999999</v>
      </c>
      <c r="L124" s="48">
        <v>1.0517017987999999</v>
      </c>
      <c r="M124" s="48">
        <v>0.94517036850000002</v>
      </c>
      <c r="N124" s="48">
        <v>1.1702405307999999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671</v>
      </c>
      <c r="D125" s="36">
        <v>2523</v>
      </c>
      <c r="E125" s="46">
        <v>0.26383615100000002</v>
      </c>
      <c r="F125" s="47">
        <v>0.23685745050000001</v>
      </c>
      <c r="G125" s="47">
        <v>0.29388779799999998</v>
      </c>
      <c r="H125" s="48">
        <v>0.84101422159999994</v>
      </c>
      <c r="I125" s="49">
        <v>0.26595323030000001</v>
      </c>
      <c r="J125" s="47">
        <v>0.24657270440000001</v>
      </c>
      <c r="K125" s="47">
        <v>0.28685705849999998</v>
      </c>
      <c r="L125" s="48">
        <v>1.0111013109</v>
      </c>
      <c r="M125" s="48">
        <v>0.90771062930000002</v>
      </c>
      <c r="N125" s="48">
        <v>1.1262684691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635</v>
      </c>
      <c r="D126" s="36">
        <v>2426</v>
      </c>
      <c r="E126" s="46">
        <v>0.26012219050000002</v>
      </c>
      <c r="F126" s="47">
        <v>0.2331750826</v>
      </c>
      <c r="G126" s="47">
        <v>0.29018346740000001</v>
      </c>
      <c r="H126" s="48">
        <v>0.9551710551</v>
      </c>
      <c r="I126" s="49">
        <v>0.26174773289999997</v>
      </c>
      <c r="J126" s="47">
        <v>0.2421609022</v>
      </c>
      <c r="K126" s="47">
        <v>0.2829188158</v>
      </c>
      <c r="L126" s="48">
        <v>0.99686827150000001</v>
      </c>
      <c r="M126" s="48">
        <v>0.89359866290000001</v>
      </c>
      <c r="N126" s="48">
        <v>1.1120723341000001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650</v>
      </c>
      <c r="D127" s="36">
        <v>2491</v>
      </c>
      <c r="E127" s="46">
        <v>0.26093938179999998</v>
      </c>
      <c r="F127" s="47">
        <v>0.2416310592</v>
      </c>
      <c r="G127" s="47">
        <v>0.28179059919999999</v>
      </c>
      <c r="H127" s="48" t="s">
        <v>34</v>
      </c>
      <c r="I127" s="49">
        <v>0.26093938179999998</v>
      </c>
      <c r="J127" s="47">
        <v>0.2416310592</v>
      </c>
      <c r="K127" s="47">
        <v>0.28179059919999999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2006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2008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2009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2010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2013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62</v>
      </c>
      <c r="AD132" s="24"/>
    </row>
    <row r="133" spans="1:30" x14ac:dyDescent="0.25">
      <c r="A133" s="5" t="s">
        <v>7</v>
      </c>
      <c r="B133" s="36">
        <v>2020</v>
      </c>
      <c r="C133" s="37" t="s">
        <v>34</v>
      </c>
      <c r="D133" s="36" t="s">
        <v>34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 t="s">
        <v>34</v>
      </c>
      <c r="J133" s="47" t="s">
        <v>34</v>
      </c>
      <c r="K133" s="47" t="s">
        <v>34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62</v>
      </c>
      <c r="AD133" s="24"/>
    </row>
    <row r="134" spans="1:30" x14ac:dyDescent="0.25">
      <c r="A134" s="5" t="s">
        <v>7</v>
      </c>
      <c r="B134" s="36">
        <v>2021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62</v>
      </c>
      <c r="AD134" s="24"/>
    </row>
    <row r="135" spans="1:30" x14ac:dyDescent="0.25">
      <c r="A135" s="5" t="s">
        <v>7</v>
      </c>
      <c r="B135" s="36">
        <v>2016</v>
      </c>
      <c r="C135" s="37" t="s">
        <v>34</v>
      </c>
      <c r="D135" s="36" t="s">
        <v>34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 t="s">
        <v>34</v>
      </c>
      <c r="J135" s="47" t="s">
        <v>34</v>
      </c>
      <c r="K135" s="47" t="s">
        <v>34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62</v>
      </c>
      <c r="AD135" s="24"/>
    </row>
    <row r="136" spans="1:30" x14ac:dyDescent="0.25">
      <c r="A136" s="5" t="s">
        <v>7</v>
      </c>
      <c r="B136" s="36">
        <v>2017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62</v>
      </c>
      <c r="AD136" s="24"/>
    </row>
    <row r="137" spans="1:30" x14ac:dyDescent="0.25">
      <c r="A137" s="5" t="s">
        <v>7</v>
      </c>
      <c r="B137" s="36">
        <v>2020</v>
      </c>
      <c r="C137" s="37" t="s">
        <v>34</v>
      </c>
      <c r="D137" s="36" t="s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 t="s">
        <v>34</v>
      </c>
      <c r="J137" s="47" t="s">
        <v>34</v>
      </c>
      <c r="K137" s="47" t="s">
        <v>34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62</v>
      </c>
      <c r="AD137" s="24"/>
    </row>
    <row r="138" spans="1:30" x14ac:dyDescent="0.25">
      <c r="A138" s="5" t="s">
        <v>7</v>
      </c>
      <c r="B138" s="36">
        <v>2021</v>
      </c>
      <c r="C138" s="37" t="s">
        <v>34</v>
      </c>
      <c r="D138" s="36" t="s">
        <v>34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 t="s">
        <v>34</v>
      </c>
      <c r="J138" s="47" t="s">
        <v>34</v>
      </c>
      <c r="K138" s="47" t="s">
        <v>34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62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 t="s">
        <v>34</v>
      </c>
      <c r="D142" s="36" t="s">
        <v>34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 t="s">
        <v>34</v>
      </c>
      <c r="J142" s="47" t="s">
        <v>34</v>
      </c>
      <c r="K142" s="47" t="s">
        <v>34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62</v>
      </c>
      <c r="AD142" s="24"/>
    </row>
    <row r="143" spans="1:30" x14ac:dyDescent="0.25">
      <c r="A143" s="5" t="s">
        <v>7</v>
      </c>
      <c r="B143" s="36">
        <v>2018</v>
      </c>
      <c r="C143" s="37">
        <v>6</v>
      </c>
      <c r="D143" s="36">
        <v>29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>
        <v>0.20689655169999999</v>
      </c>
      <c r="J143" s="47">
        <v>9.29504887E-2</v>
      </c>
      <c r="K143" s="47">
        <v>0.46052671369999998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>
        <v>0</v>
      </c>
      <c r="D144" s="36">
        <v>17</v>
      </c>
      <c r="E144" s="46">
        <v>0</v>
      </c>
      <c r="F144" s="47">
        <v>0</v>
      </c>
      <c r="G144" s="47">
        <v>0</v>
      </c>
      <c r="H144" s="48" t="s">
        <v>34</v>
      </c>
      <c r="I144" s="49">
        <v>8.9971271000000002E-9</v>
      </c>
      <c r="J144" s="47">
        <v>0</v>
      </c>
      <c r="K144" s="47" t="s">
        <v>63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62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RHA-Chapter9-VBAC-trend20yrs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2025-12-04T21:46:52Z</dcterms:modified>
</cp:coreProperties>
</file>